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MAN\Downloads\"/>
    </mc:Choice>
  </mc:AlternateContent>
  <bookViews>
    <workbookView xWindow="0" yWindow="0" windowWidth="28800" windowHeight="13695"/>
  </bookViews>
  <sheets>
    <sheet name="Info" sheetId="1" r:id="rId1"/>
    <sheet name="Data" sheetId="2" r:id="rId2"/>
    <sheet name="Ref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3" i="1"/>
  <c r="A4" i="1" s="1"/>
  <c r="A3" i="3" l="1"/>
</calcChain>
</file>

<file path=xl/sharedStrings.xml><?xml version="1.0" encoding="utf-8"?>
<sst xmlns="http://schemas.openxmlformats.org/spreadsheetml/2006/main" count="180" uniqueCount="99">
  <si>
    <t>File</t>
  </si>
  <si>
    <t>type</t>
  </si>
  <si>
    <t>c</t>
  </si>
  <si>
    <t>cem</t>
  </si>
  <si>
    <t>R</t>
  </si>
  <si>
    <t>SiO2</t>
  </si>
  <si>
    <t>FlyAsh</t>
  </si>
  <si>
    <t>Slag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</si>
  <si>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c28</t>
    </r>
  </si>
  <si>
    <t>Geometry</t>
  </si>
  <si>
    <t>RH_test</t>
  </si>
  <si>
    <t>timescale</t>
  </si>
  <si>
    <t>cem_prov</t>
  </si>
  <si>
    <t>agg</t>
  </si>
  <si>
    <t>agg_fine</t>
  </si>
  <si>
    <t>agg_description</t>
  </si>
  <si>
    <t>agg_course</t>
  </si>
  <si>
    <t>Else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</si>
  <si>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ct0</t>
    </r>
  </si>
  <si>
    <t>r</t>
  </si>
  <si>
    <t>b</t>
  </si>
  <si>
    <t>h</t>
  </si>
  <si>
    <t>H0</t>
  </si>
  <si>
    <t>Tcur</t>
  </si>
  <si>
    <t>T</t>
  </si>
  <si>
    <t>Heat</t>
  </si>
  <si>
    <t>Note</t>
  </si>
  <si>
    <t>Cem_type</t>
  </si>
  <si>
    <t>Curing</t>
  </si>
  <si>
    <t>Shape_factor</t>
  </si>
  <si>
    <t>agg_type</t>
  </si>
  <si>
    <t>TW</t>
  </si>
  <si>
    <t>type I</t>
  </si>
  <si>
    <t>none</t>
  </si>
  <si>
    <t>ID</t>
  </si>
  <si>
    <t>dt</t>
  </si>
  <si>
    <t>ELIM</t>
  </si>
  <si>
    <t>Author</t>
    <phoneticPr fontId="3" type="noConversion"/>
  </si>
  <si>
    <t>高健章、林正直</t>
    <phoneticPr fontId="10" type="noConversion"/>
  </si>
  <si>
    <t>混凝土受均佈壓力及均變分佈壓力之初期潛變</t>
    <phoneticPr fontId="10" type="noConversion"/>
  </si>
  <si>
    <t>材料科學，第二卷，第三期</t>
    <phoneticPr fontId="10" type="noConversion"/>
  </si>
  <si>
    <r>
      <t>孫志誠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高健章</t>
    </r>
    <phoneticPr fontId="10" type="noConversion"/>
  </si>
  <si>
    <t>養護環境對混凝土潛變之影響</t>
    <phoneticPr fontId="10" type="noConversion"/>
  </si>
  <si>
    <t>碩士論文，國立台灣大學土木工程學研究所</t>
    <phoneticPr fontId="10" type="noConversion"/>
  </si>
  <si>
    <t>year</t>
  </si>
  <si>
    <t>Name of trial or paper</t>
    <phoneticPr fontId="3" type="noConversion"/>
  </si>
  <si>
    <t>Author</t>
  </si>
  <si>
    <t>Region</t>
  </si>
  <si>
    <t>Year</t>
  </si>
  <si>
    <t>Ref</t>
  </si>
  <si>
    <t>wc</t>
    <phoneticPr fontId="4" type="noConversion"/>
  </si>
  <si>
    <t>ac</t>
    <phoneticPr fontId="4" type="noConversion"/>
  </si>
  <si>
    <t>Filler</t>
    <phoneticPr fontId="4" type="noConversion"/>
  </si>
  <si>
    <t>VA_kg</t>
    <phoneticPr fontId="4" type="noConversion"/>
  </si>
  <si>
    <t>VA_l</t>
    <phoneticPr fontId="4" type="noConversion"/>
  </si>
  <si>
    <t>Accel_kg</t>
    <phoneticPr fontId="4" type="noConversion"/>
  </si>
  <si>
    <t>Accel_l</t>
    <phoneticPr fontId="4" type="noConversion"/>
  </si>
  <si>
    <t>WR_kg</t>
    <phoneticPr fontId="4" type="noConversion"/>
  </si>
  <si>
    <t>WR_l</t>
    <phoneticPr fontId="4" type="noConversion"/>
  </si>
  <si>
    <t>Re_kg</t>
    <phoneticPr fontId="4" type="noConversion"/>
  </si>
  <si>
    <t>Re_l</t>
    <phoneticPr fontId="4" type="noConversion"/>
  </si>
  <si>
    <t>Super_kg</t>
    <phoneticPr fontId="4" type="noConversion"/>
  </si>
  <si>
    <t>Super_l</t>
    <phoneticPr fontId="4" type="noConversion"/>
  </si>
  <si>
    <t>AEA_kg</t>
    <phoneticPr fontId="4" type="noConversion"/>
  </si>
  <si>
    <t>AEA_l</t>
    <phoneticPr fontId="4" type="noConversion"/>
  </si>
  <si>
    <r>
      <t>E</t>
    </r>
    <r>
      <rPr>
        <b/>
        <vertAlign val="subscript"/>
        <sz val="11"/>
        <color theme="1"/>
        <rFont val="新細明體"/>
        <family val="2"/>
        <scheme val="minor"/>
      </rPr>
      <t>28</t>
    </r>
  </si>
  <si>
    <t>VS</t>
    <phoneticPr fontId="4" type="noConversion"/>
  </si>
  <si>
    <t>t0</t>
    <phoneticPr fontId="4" type="noConversion"/>
  </si>
  <si>
    <t>Shape</t>
  </si>
  <si>
    <t>Unknown Chem</t>
  </si>
  <si>
    <t>Uncertain Chem</t>
  </si>
  <si>
    <t>fine_agg</t>
    <phoneticPr fontId="4" type="noConversion"/>
  </si>
  <si>
    <t>coarse_agg</t>
    <phoneticPr fontId="4" type="noConversion"/>
  </si>
  <si>
    <t>fine_origin</t>
    <phoneticPr fontId="4" type="noConversion"/>
  </si>
  <si>
    <t>coarse_origin</t>
    <phoneticPr fontId="4" type="noConversion"/>
  </si>
  <si>
    <t>Fly_type</t>
    <phoneticPr fontId="4" type="noConversion"/>
  </si>
  <si>
    <t>Slag_type</t>
    <phoneticPr fontId="4" type="noConversion"/>
  </si>
  <si>
    <t>fine_specific</t>
    <phoneticPr fontId="4" type="noConversion"/>
  </si>
  <si>
    <t>coarse_specific</t>
    <phoneticPr fontId="4" type="noConversion"/>
  </si>
  <si>
    <t>water</t>
    <phoneticPr fontId="4" type="noConversion"/>
  </si>
  <si>
    <t>s_001_01</t>
  </si>
  <si>
    <t>total</t>
  </si>
  <si>
    <t>S100X430</t>
    <phoneticPr fontId="4" type="noConversion"/>
  </si>
  <si>
    <t>粗、細骨材自新店溪</t>
  </si>
  <si>
    <t>新店溪</t>
    <phoneticPr fontId="4" type="noConversion"/>
  </si>
  <si>
    <r>
      <t>s_008_</t>
    </r>
    <r>
      <rPr>
        <sz val="11"/>
        <color theme="1"/>
        <rFont val="新細明體"/>
        <family val="2"/>
        <scheme val="minor"/>
      </rPr>
      <t>0</t>
    </r>
    <r>
      <rPr>
        <sz val="11"/>
        <color theme="1"/>
        <rFont val="新細明體"/>
        <family val="2"/>
        <scheme val="minor"/>
      </rPr>
      <t>1</t>
    </r>
    <phoneticPr fontId="4" type="noConversion"/>
  </si>
  <si>
    <t>S75X360</t>
  </si>
  <si>
    <t>骨材來自大甲溪</t>
  </si>
  <si>
    <t>大甲溪</t>
    <phoneticPr fontId="4" type="noConversion"/>
  </si>
  <si>
    <t>s_008_02</t>
    <phoneticPr fontId="4" type="noConversion"/>
  </si>
  <si>
    <t>大甲溪</t>
    <phoneticPr fontId="4" type="noConversion"/>
  </si>
  <si>
    <t>s_008_01</t>
    <phoneticPr fontId="4" type="noConversion"/>
  </si>
  <si>
    <t>s_008_01</t>
  </si>
  <si>
    <t>s_008_02</t>
    <phoneticPr fontId="4" type="noConversion"/>
  </si>
  <si>
    <t>s_008_02</t>
  </si>
  <si>
    <t>shrinkage strain</t>
  </si>
  <si>
    <t>X</t>
    <phoneticPr fontId="3" type="noConversion"/>
  </si>
  <si>
    <t>A</t>
    <phoneticPr fontId="3" type="noConversion"/>
  </si>
  <si>
    <t>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</si>
</sst>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.00_);_(* \(#,##0.00\);_(* &quot;-&quot;??_);_(@_)"/>
  </numFmts>
  <fonts count="19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29"/>
      <scheme val="minor"/>
    </font>
    <font>
      <b/>
      <vertAlign val="subscript"/>
      <sz val="11"/>
      <color theme="1"/>
      <name val="新細明體"/>
      <family val="2"/>
      <scheme val="minor"/>
    </font>
    <font>
      <b/>
      <sz val="11"/>
      <name val="新細明體"/>
      <family val="2"/>
      <scheme val="minor"/>
    </font>
    <font>
      <sz val="11"/>
      <name val="新細明體"/>
      <family val="2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0"/>
      <name val="MS Sans Serif"/>
      <family val="2"/>
    </font>
    <font>
      <sz val="11"/>
      <color rgb="FF000000"/>
      <name val="新細明體"/>
      <family val="2"/>
      <scheme val="minor"/>
    </font>
    <font>
      <sz val="10"/>
      <color rgb="FF000000"/>
      <name val="新細明體"/>
      <family val="2"/>
      <scheme val="minor"/>
    </font>
    <font>
      <i/>
      <sz val="10"/>
      <color rgb="FF000000"/>
      <name val="新細明體"/>
      <family val="2"/>
      <scheme val="minor"/>
    </font>
    <font>
      <i/>
      <sz val="11"/>
      <color theme="1"/>
      <name val="新細明體"/>
      <family val="2"/>
      <scheme val="minor"/>
    </font>
    <font>
      <sz val="10"/>
      <name val="新細明體"/>
      <family val="2"/>
      <scheme val="minor"/>
    </font>
    <font>
      <b/>
      <sz val="1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>
      <alignment vertical="center"/>
    </xf>
    <xf numFmtId="0" fontId="1" fillId="0" borderId="0"/>
    <xf numFmtId="176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" fillId="0" borderId="0"/>
    <xf numFmtId="0" fontId="1" fillId="0" borderId="0"/>
  </cellStyleXfs>
  <cellXfs count="87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/>
    </xf>
    <xf numFmtId="0" fontId="2" fillId="0" borderId="3" xfId="3" applyNumberFormat="1" applyFont="1" applyFill="1" applyBorder="1" applyAlignment="1">
      <alignment horizontal="left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176" fontId="2" fillId="0" borderId="3" xfId="2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13" fillId="0" borderId="0" xfId="5" applyFont="1" applyFill="1" applyBorder="1" applyAlignment="1" applyProtection="1">
      <alignment horizontal="center" vertical="center" wrapText="1"/>
    </xf>
    <xf numFmtId="0" fontId="13" fillId="0" borderId="9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center" vertical="center" wrapText="1"/>
    </xf>
    <xf numFmtId="0" fontId="1" fillId="0" borderId="5" xfId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39" fontId="14" fillId="0" borderId="0" xfId="5" applyNumberFormat="1" applyFont="1" applyFill="1" applyBorder="1" applyAlignment="1" applyProtection="1">
      <alignment horizontal="center" vertical="center" wrapText="1"/>
    </xf>
    <xf numFmtId="2" fontId="14" fillId="0" borderId="0" xfId="5" applyNumberFormat="1" applyFont="1" applyFill="1" applyBorder="1" applyAlignment="1" applyProtection="1">
      <alignment horizontal="center" vertical="center" wrapText="1"/>
    </xf>
    <xf numFmtId="0" fontId="14" fillId="0" borderId="5" xfId="5" applyFont="1" applyFill="1" applyBorder="1" applyAlignment="1" applyProtection="1">
      <alignment horizontal="center" vertical="center" wrapText="1"/>
    </xf>
    <xf numFmtId="0" fontId="14" fillId="0" borderId="6" xfId="5" applyFont="1" applyFill="1" applyBorder="1" applyAlignment="1" applyProtection="1">
      <alignment horizontal="center" vertical="center" wrapText="1"/>
    </xf>
    <xf numFmtId="0" fontId="14" fillId="0" borderId="0" xfId="5" applyFont="1" applyFill="1" applyBorder="1" applyAlignment="1" applyProtection="1">
      <alignment horizontal="center" vertical="center" wrapText="1"/>
    </xf>
    <xf numFmtId="0" fontId="15" fillId="0" borderId="6" xfId="5" applyFont="1" applyFill="1" applyBorder="1" applyAlignment="1" applyProtection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 applyProtection="1">
      <alignment horizontal="center" vertical="center" wrapText="1"/>
    </xf>
    <xf numFmtId="1" fontId="14" fillId="0" borderId="0" xfId="5" applyNumberFormat="1" applyFont="1" applyFill="1" applyBorder="1" applyAlignment="1" applyProtection="1">
      <alignment horizontal="center" vertical="center" wrapText="1"/>
    </xf>
    <xf numFmtId="1" fontId="1" fillId="0" borderId="0" xfId="1" applyNumberForma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4" fillId="0" borderId="11" xfId="5" applyFont="1" applyFill="1" applyBorder="1" applyAlignment="1" applyProtection="1">
      <alignment horizontal="center" vertical="center" wrapText="1"/>
    </xf>
    <xf numFmtId="9" fontId="14" fillId="0" borderId="6" xfId="5" applyNumberFormat="1" applyFont="1" applyFill="1" applyBorder="1" applyAlignment="1" applyProtection="1">
      <alignment horizontal="center" vertical="center" wrapText="1"/>
    </xf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4" fillId="0" borderId="11" xfId="5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left"/>
    </xf>
    <xf numFmtId="0" fontId="1" fillId="0" borderId="11" xfId="1" applyFill="1" applyBorder="1" applyAlignment="1">
      <alignment horizontal="center"/>
    </xf>
    <xf numFmtId="176" fontId="1" fillId="0" borderId="0" xfId="1" applyNumberFormat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9" fontId="1" fillId="0" borderId="6" xfId="1" applyNumberFormat="1" applyFont="1" applyFill="1" applyBorder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11" xfId="1" applyFill="1" applyBorder="1"/>
    <xf numFmtId="0" fontId="1" fillId="0" borderId="0" xfId="1" applyFill="1" applyAlignment="1">
      <alignment horizontal="right"/>
    </xf>
    <xf numFmtId="0" fontId="1" fillId="0" borderId="0" xfId="1" applyFont="1" applyFill="1"/>
    <xf numFmtId="0" fontId="1" fillId="0" borderId="5" xfId="6" applyFill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5" xfId="7" applyFont="1" applyFill="1" applyBorder="1" applyAlignment="1">
      <alignment horizontal="center"/>
    </xf>
    <xf numFmtId="39" fontId="17" fillId="0" borderId="0" xfId="5" applyNumberFormat="1" applyFont="1" applyFill="1" applyBorder="1" applyAlignment="1" applyProtection="1">
      <alignment horizontal="center" vertical="center" wrapText="1"/>
    </xf>
    <xf numFmtId="0" fontId="1" fillId="0" borderId="0" xfId="7" applyFill="1" applyAlignment="1">
      <alignment horizontal="center"/>
    </xf>
    <xf numFmtId="0" fontId="1" fillId="0" borderId="0" xfId="6" applyFont="1" applyFill="1" applyBorder="1" applyAlignment="1">
      <alignment horizontal="center"/>
    </xf>
    <xf numFmtId="0" fontId="1" fillId="0" borderId="0" xfId="6" applyFill="1" applyAlignment="1">
      <alignment horizontal="center"/>
    </xf>
    <xf numFmtId="1" fontId="1" fillId="0" borderId="0" xfId="6" applyNumberFormat="1" applyFill="1" applyAlignment="1">
      <alignment horizontal="center"/>
    </xf>
    <xf numFmtId="0" fontId="1" fillId="0" borderId="0" xfId="6" applyFont="1" applyFill="1" applyAlignment="1">
      <alignment horizontal="center"/>
    </xf>
    <xf numFmtId="0" fontId="1" fillId="0" borderId="0" xfId="6" applyFont="1" applyFill="1"/>
    <xf numFmtId="9" fontId="1" fillId="0" borderId="6" xfId="6" applyNumberFormat="1" applyFont="1" applyFill="1" applyBorder="1" applyAlignment="1">
      <alignment horizontal="center"/>
    </xf>
    <xf numFmtId="0" fontId="1" fillId="0" borderId="0" xfId="6" applyFill="1"/>
    <xf numFmtId="0" fontId="8" fillId="0" borderId="0" xfId="5" applyFont="1" applyFill="1" applyBorder="1"/>
    <xf numFmtId="0" fontId="8" fillId="0" borderId="0" xfId="5" applyFont="1" applyFill="1" applyBorder="1" applyAlignment="1">
      <alignment horizontal="left"/>
    </xf>
    <xf numFmtId="2" fontId="8" fillId="0" borderId="0" xfId="5" applyNumberFormat="1" applyFont="1" applyFill="1" applyBorder="1"/>
    <xf numFmtId="0" fontId="8" fillId="0" borderId="0" xfId="5" applyNumberFormat="1" applyFont="1" applyFill="1" applyBorder="1"/>
    <xf numFmtId="0" fontId="17" fillId="0" borderId="0" xfId="5" applyFont="1" applyFill="1" applyBorder="1"/>
    <xf numFmtId="0" fontId="18" fillId="0" borderId="0" xfId="5" applyFont="1" applyFill="1" applyAlignment="1">
      <alignment horizontal="center"/>
    </xf>
    <xf numFmtId="0" fontId="17" fillId="0" borderId="0" xfId="5" applyFont="1" applyFill="1"/>
    <xf numFmtId="0" fontId="7" fillId="0" borderId="0" xfId="5" applyFont="1" applyFill="1" applyAlignment="1">
      <alignment horizontal="center"/>
    </xf>
    <xf numFmtId="2" fontId="7" fillId="0" borderId="0" xfId="5" applyNumberFormat="1" applyFont="1" applyFill="1" applyAlignment="1">
      <alignment horizontal="center"/>
    </xf>
    <xf numFmtId="1" fontId="7" fillId="0" borderId="0" xfId="5" applyNumberFormat="1" applyFont="1" applyFill="1" applyAlignment="1">
      <alignment horizontal="center"/>
    </xf>
    <xf numFmtId="0" fontId="17" fillId="0" borderId="0" xfId="5" applyFont="1" applyFill="1" applyAlignment="1">
      <alignment horizontal="center"/>
    </xf>
  </cellXfs>
  <cellStyles count="8">
    <cellStyle name="Comma 2 2" xfId="2"/>
    <cellStyle name="Normal 10 11" xfId="1"/>
    <cellStyle name="Normal 10 2" xfId="5"/>
    <cellStyle name="Normal 10 3 2 2 2 2 2 2 3" xfId="6"/>
    <cellStyle name="Normal 13 2 2 2 2 2 2 3" xfId="7"/>
    <cellStyle name="Normal 3" xfId="4"/>
    <cellStyle name="Normal 9" xfId="3"/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"/>
  <sheetViews>
    <sheetView tabSelected="1" topLeftCell="AN1" workbookViewId="0">
      <selection activeCell="AO3" sqref="AO3"/>
    </sheetView>
  </sheetViews>
  <sheetFormatPr defaultRowHeight="16.5"/>
  <cols>
    <col min="60" max="60" width="12.75" customWidth="1"/>
  </cols>
  <sheetData>
    <row r="1" spans="1:82" s="10" customFormat="1" ht="18.75">
      <c r="A1" s="15" t="s">
        <v>34</v>
      </c>
      <c r="B1" s="5" t="s">
        <v>0</v>
      </c>
      <c r="C1" s="16" t="s">
        <v>46</v>
      </c>
      <c r="D1" s="17" t="s">
        <v>47</v>
      </c>
      <c r="E1" s="17" t="s">
        <v>48</v>
      </c>
      <c r="F1" s="18" t="s">
        <v>49</v>
      </c>
      <c r="G1" s="19" t="s">
        <v>11</v>
      </c>
      <c r="H1" s="20" t="s">
        <v>1</v>
      </c>
      <c r="I1" s="21" t="s">
        <v>50</v>
      </c>
      <c r="J1" s="17" t="s">
        <v>51</v>
      </c>
      <c r="K1" s="17" t="s">
        <v>2</v>
      </c>
      <c r="L1" s="3" t="s">
        <v>3</v>
      </c>
      <c r="M1" s="6" t="s">
        <v>12</v>
      </c>
      <c r="N1" s="6" t="s">
        <v>13</v>
      </c>
      <c r="O1" s="6" t="s">
        <v>14</v>
      </c>
      <c r="P1" s="7" t="s">
        <v>15</v>
      </c>
      <c r="Q1" s="8" t="s">
        <v>16</v>
      </c>
      <c r="R1" s="22" t="s">
        <v>5</v>
      </c>
      <c r="S1" s="17" t="s">
        <v>6</v>
      </c>
      <c r="T1" s="17" t="s">
        <v>7</v>
      </c>
      <c r="U1" s="7" t="s">
        <v>52</v>
      </c>
      <c r="V1" s="7" t="s">
        <v>53</v>
      </c>
      <c r="W1" s="7" t="s">
        <v>54</v>
      </c>
      <c r="X1" s="15" t="s">
        <v>55</v>
      </c>
      <c r="Y1" s="15" t="s">
        <v>56</v>
      </c>
      <c r="Z1" s="23" t="s">
        <v>57</v>
      </c>
      <c r="AA1" s="7" t="s">
        <v>58</v>
      </c>
      <c r="AB1" s="7" t="s">
        <v>59</v>
      </c>
      <c r="AC1" s="7" t="s">
        <v>60</v>
      </c>
      <c r="AD1" s="7" t="s">
        <v>61</v>
      </c>
      <c r="AE1" s="7" t="s">
        <v>62</v>
      </c>
      <c r="AF1" s="7" t="s">
        <v>63</v>
      </c>
      <c r="AG1" s="7" t="s">
        <v>64</v>
      </c>
      <c r="AH1" s="5" t="s">
        <v>17</v>
      </c>
      <c r="AI1" s="24" t="s">
        <v>8</v>
      </c>
      <c r="AJ1" s="4" t="s">
        <v>18</v>
      </c>
      <c r="AK1" s="9" t="s">
        <v>65</v>
      </c>
      <c r="AL1" s="17" t="s">
        <v>9</v>
      </c>
      <c r="AM1" s="25" t="s">
        <v>19</v>
      </c>
      <c r="AN1" s="25" t="s">
        <v>20</v>
      </c>
      <c r="AO1" s="25" t="s">
        <v>21</v>
      </c>
      <c r="AP1" s="25" t="s">
        <v>66</v>
      </c>
      <c r="AQ1" s="22" t="s">
        <v>22</v>
      </c>
      <c r="AR1" s="17" t="s">
        <v>67</v>
      </c>
      <c r="AS1" s="17" t="s">
        <v>23</v>
      </c>
      <c r="AT1" s="17" t="s">
        <v>24</v>
      </c>
      <c r="AU1" s="17" t="s">
        <v>25</v>
      </c>
      <c r="AV1" s="5" t="s">
        <v>10</v>
      </c>
      <c r="AW1" s="15" t="s">
        <v>68</v>
      </c>
      <c r="AX1" s="15" t="s">
        <v>69</v>
      </c>
      <c r="AY1" s="15" t="s">
        <v>70</v>
      </c>
      <c r="AZ1" s="5" t="s">
        <v>26</v>
      </c>
      <c r="BA1" s="1" t="s">
        <v>27</v>
      </c>
      <c r="BB1" s="1" t="s">
        <v>28</v>
      </c>
      <c r="BC1" s="1" t="s">
        <v>29</v>
      </c>
      <c r="BD1" s="1" t="s">
        <v>30</v>
      </c>
      <c r="BE1" s="26" t="s">
        <v>71</v>
      </c>
      <c r="BF1" s="27" t="s">
        <v>72</v>
      </c>
      <c r="BG1" s="1" t="s">
        <v>73</v>
      </c>
      <c r="BH1" s="1" t="s">
        <v>74</v>
      </c>
      <c r="BI1" s="1" t="s">
        <v>75</v>
      </c>
      <c r="BJ1" s="1" t="s">
        <v>76</v>
      </c>
      <c r="BK1" s="1" t="s">
        <v>77</v>
      </c>
      <c r="BL1" s="1" t="s">
        <v>78</v>
      </c>
      <c r="BM1" s="1" t="s">
        <v>79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s="50" customFormat="1" ht="15.75">
      <c r="A2" s="2">
        <v>1</v>
      </c>
      <c r="B2" s="28" t="s">
        <v>80</v>
      </c>
      <c r="C2" s="29" t="s">
        <v>96</v>
      </c>
      <c r="D2" s="30" t="s">
        <v>31</v>
      </c>
      <c r="E2" s="30">
        <v>1970</v>
      </c>
      <c r="F2" s="31">
        <v>1</v>
      </c>
      <c r="G2" s="11"/>
      <c r="H2" s="32" t="s">
        <v>81</v>
      </c>
      <c r="I2" s="33">
        <v>0.36</v>
      </c>
      <c r="J2" s="34">
        <v>2.77</v>
      </c>
      <c r="K2" s="35">
        <v>569</v>
      </c>
      <c r="L2" s="36" t="s">
        <v>4</v>
      </c>
      <c r="M2" s="37" t="s">
        <v>32</v>
      </c>
      <c r="N2" s="28"/>
      <c r="O2" s="28"/>
      <c r="P2" s="28"/>
      <c r="Q2" s="28"/>
      <c r="R2" s="38">
        <v>0</v>
      </c>
      <c r="S2" s="39">
        <v>0</v>
      </c>
      <c r="T2" s="39">
        <v>0</v>
      </c>
      <c r="U2" s="39">
        <v>0</v>
      </c>
      <c r="V2" s="39">
        <v>0</v>
      </c>
      <c r="W2" s="39">
        <v>0</v>
      </c>
      <c r="X2" s="39">
        <v>0</v>
      </c>
      <c r="Y2" s="39">
        <v>0</v>
      </c>
      <c r="Z2" s="37">
        <v>0</v>
      </c>
      <c r="AA2" s="39">
        <v>0</v>
      </c>
      <c r="AB2" s="39">
        <v>0</v>
      </c>
      <c r="AC2" s="39">
        <v>0</v>
      </c>
      <c r="AD2" s="39">
        <v>0</v>
      </c>
      <c r="AE2" s="39">
        <v>0</v>
      </c>
      <c r="AF2" s="39">
        <v>0</v>
      </c>
      <c r="AG2" s="39">
        <v>0</v>
      </c>
      <c r="AH2" s="40"/>
      <c r="AI2" s="36">
        <v>42.81</v>
      </c>
      <c r="AJ2" s="37"/>
      <c r="AK2" s="41">
        <v>26487</v>
      </c>
      <c r="AL2" s="39" t="s">
        <v>82</v>
      </c>
      <c r="AM2" s="42">
        <v>100</v>
      </c>
      <c r="AN2" s="43"/>
      <c r="AO2" s="43">
        <v>430</v>
      </c>
      <c r="AP2" s="41">
        <v>22</v>
      </c>
      <c r="AQ2" s="11">
        <v>0</v>
      </c>
      <c r="AR2" s="37">
        <v>7</v>
      </c>
      <c r="AS2" s="44">
        <v>20</v>
      </c>
      <c r="AT2" s="37">
        <v>23</v>
      </c>
      <c r="AU2" s="43" t="s">
        <v>33</v>
      </c>
      <c r="AV2" s="45">
        <v>0.75</v>
      </c>
      <c r="AW2" s="46"/>
      <c r="AX2" s="46"/>
      <c r="AY2" s="47"/>
      <c r="AZ2" s="46" t="s">
        <v>83</v>
      </c>
      <c r="BA2" s="46">
        <v>1</v>
      </c>
      <c r="BB2" s="46">
        <v>3</v>
      </c>
      <c r="BC2" s="48">
        <v>3</v>
      </c>
      <c r="BD2" s="48">
        <v>0</v>
      </c>
      <c r="BE2" s="49">
        <v>583</v>
      </c>
      <c r="BF2" s="49">
        <v>992</v>
      </c>
      <c r="BG2" s="50" t="s">
        <v>84</v>
      </c>
      <c r="BH2" s="50" t="s">
        <v>84</v>
      </c>
      <c r="BM2" s="50">
        <v>202</v>
      </c>
    </row>
    <row r="3" spans="1:82" s="59" customFormat="1" ht="15" customHeight="1">
      <c r="A3" s="2">
        <f>A2+1</f>
        <v>2</v>
      </c>
      <c r="B3" s="43" t="s">
        <v>85</v>
      </c>
      <c r="C3" s="51" t="s">
        <v>97</v>
      </c>
      <c r="D3" s="52" t="s">
        <v>31</v>
      </c>
      <c r="E3" s="52">
        <v>1988</v>
      </c>
      <c r="F3" s="31">
        <v>8</v>
      </c>
      <c r="G3" s="11"/>
      <c r="H3" s="32" t="s">
        <v>81</v>
      </c>
      <c r="I3" s="53">
        <v>0.42499999999999999</v>
      </c>
      <c r="J3" s="43">
        <v>3.83</v>
      </c>
      <c r="K3" s="32">
        <v>447</v>
      </c>
      <c r="L3" s="11" t="s">
        <v>4</v>
      </c>
      <c r="M3" s="43" t="s">
        <v>32</v>
      </c>
      <c r="N3" s="43"/>
      <c r="O3" s="43"/>
      <c r="P3" s="43"/>
      <c r="Q3" s="43"/>
      <c r="R3" s="54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43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6"/>
      <c r="AI3" s="57">
        <v>35.700000000000003</v>
      </c>
      <c r="AJ3" s="47">
        <v>28.34</v>
      </c>
      <c r="AK3" s="42">
        <v>21974</v>
      </c>
      <c r="AL3" s="55" t="s">
        <v>86</v>
      </c>
      <c r="AM3" s="42">
        <v>75</v>
      </c>
      <c r="AN3" s="43"/>
      <c r="AO3" s="43">
        <v>360</v>
      </c>
      <c r="AP3" s="43">
        <v>17</v>
      </c>
      <c r="AQ3" s="11">
        <v>0</v>
      </c>
      <c r="AR3" s="43">
        <v>7</v>
      </c>
      <c r="AS3" s="44">
        <v>20</v>
      </c>
      <c r="AT3" s="43">
        <v>23</v>
      </c>
      <c r="AU3" s="43" t="s">
        <v>33</v>
      </c>
      <c r="AV3" s="58">
        <v>0.5</v>
      </c>
      <c r="AX3" s="60"/>
      <c r="AY3" s="60"/>
      <c r="AZ3" s="59" t="s">
        <v>87</v>
      </c>
      <c r="BA3" s="59">
        <v>1</v>
      </c>
      <c r="BB3" s="59">
        <v>3</v>
      </c>
      <c r="BC3" s="61">
        <v>3</v>
      </c>
      <c r="BD3" s="61">
        <v>0</v>
      </c>
      <c r="BE3" s="62">
        <v>669</v>
      </c>
      <c r="BF3" s="62">
        <v>1042</v>
      </c>
      <c r="BG3" s="63" t="s">
        <v>88</v>
      </c>
      <c r="BH3" s="63" t="s">
        <v>88</v>
      </c>
      <c r="BM3" s="59">
        <v>190</v>
      </c>
    </row>
    <row r="4" spans="1:82" s="59" customFormat="1" ht="15" customHeight="1">
      <c r="A4" s="2">
        <f t="shared" ref="A4" si="0">A3+1</f>
        <v>3</v>
      </c>
      <c r="B4" s="28" t="s">
        <v>89</v>
      </c>
      <c r="C4" s="29" t="s">
        <v>98</v>
      </c>
      <c r="D4" s="44" t="s">
        <v>31</v>
      </c>
      <c r="E4" s="44">
        <v>1988</v>
      </c>
      <c r="F4" s="64">
        <v>8</v>
      </c>
      <c r="G4" s="65"/>
      <c r="H4" s="66" t="s">
        <v>81</v>
      </c>
      <c r="I4" s="67">
        <v>0.42499999999999999</v>
      </c>
      <c r="J4" s="34">
        <v>3.83</v>
      </c>
      <c r="K4" s="35">
        <v>447</v>
      </c>
      <c r="L4" s="36" t="s">
        <v>4</v>
      </c>
      <c r="M4" s="68" t="s">
        <v>32</v>
      </c>
      <c r="N4" s="28"/>
      <c r="O4" s="68"/>
      <c r="P4" s="68"/>
      <c r="Q4" s="69"/>
      <c r="R4" s="38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G4" s="39">
        <v>0</v>
      </c>
      <c r="AH4" s="40"/>
      <c r="AI4" s="36">
        <v>35.700000000000003</v>
      </c>
      <c r="AJ4" s="37">
        <v>33.64</v>
      </c>
      <c r="AK4" s="41">
        <v>27174</v>
      </c>
      <c r="AL4" s="70" t="s">
        <v>86</v>
      </c>
      <c r="AM4" s="71">
        <v>75</v>
      </c>
      <c r="AN4" s="72"/>
      <c r="AO4" s="72">
        <v>360</v>
      </c>
      <c r="AP4" s="41">
        <v>17</v>
      </c>
      <c r="AQ4" s="11">
        <v>0</v>
      </c>
      <c r="AR4" s="37">
        <v>28</v>
      </c>
      <c r="AS4" s="44">
        <v>20</v>
      </c>
      <c r="AT4" s="37">
        <v>23</v>
      </c>
      <c r="AU4" s="73" t="s">
        <v>33</v>
      </c>
      <c r="AV4" s="74">
        <v>0.5</v>
      </c>
      <c r="AW4" s="75"/>
      <c r="AX4" s="75"/>
      <c r="AY4" s="75"/>
      <c r="AZ4" s="75" t="s">
        <v>87</v>
      </c>
      <c r="BA4" s="59">
        <v>1</v>
      </c>
      <c r="BB4" s="59">
        <v>3</v>
      </c>
      <c r="BC4" s="48">
        <v>3</v>
      </c>
      <c r="BD4" s="48">
        <v>0</v>
      </c>
      <c r="BE4" s="62">
        <v>669</v>
      </c>
      <c r="BF4" s="62">
        <v>1042</v>
      </c>
      <c r="BG4" s="63" t="s">
        <v>90</v>
      </c>
      <c r="BH4" s="63" t="s">
        <v>90</v>
      </c>
      <c r="BM4" s="59">
        <v>190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selection activeCell="H25" sqref="H25"/>
    </sheetView>
  </sheetViews>
  <sheetFormatPr defaultRowHeight="16.5"/>
  <sheetData>
    <row r="1" spans="1:8">
      <c r="A1" s="83" t="s">
        <v>34</v>
      </c>
      <c r="B1" s="83" t="s">
        <v>0</v>
      </c>
      <c r="C1" s="84" t="s">
        <v>35</v>
      </c>
      <c r="D1" s="85" t="s">
        <v>95</v>
      </c>
      <c r="E1" s="86"/>
      <c r="F1" s="81" t="s">
        <v>36</v>
      </c>
      <c r="G1" s="81"/>
      <c r="H1" s="86"/>
    </row>
    <row r="2" spans="1:8">
      <c r="A2" s="76">
        <v>1</v>
      </c>
      <c r="B2" s="77" t="s">
        <v>80</v>
      </c>
      <c r="C2" s="78">
        <v>6</v>
      </c>
      <c r="D2" s="79">
        <v>97.5</v>
      </c>
      <c r="E2" s="80"/>
      <c r="F2" s="81"/>
      <c r="G2" s="81"/>
      <c r="H2" s="82">
        <v>1</v>
      </c>
    </row>
    <row r="3" spans="1:8">
      <c r="A3" s="76">
        <f>A2+1</f>
        <v>2</v>
      </c>
      <c r="B3" s="77" t="s">
        <v>80</v>
      </c>
      <c r="C3" s="78">
        <v>7</v>
      </c>
      <c r="D3" s="79">
        <v>123.5</v>
      </c>
      <c r="E3" s="80"/>
      <c r="F3" s="81"/>
      <c r="G3" s="81"/>
      <c r="H3" s="82">
        <v>1</v>
      </c>
    </row>
    <row r="4" spans="1:8">
      <c r="A4" s="76">
        <f t="shared" ref="A4:A67" si="0">A3+1</f>
        <v>3</v>
      </c>
      <c r="B4" s="77" t="s">
        <v>80</v>
      </c>
      <c r="C4" s="78">
        <v>8</v>
      </c>
      <c r="D4" s="79">
        <v>171.5</v>
      </c>
      <c r="E4" s="80"/>
      <c r="F4" s="81"/>
      <c r="G4" s="81"/>
      <c r="H4" s="82">
        <v>1</v>
      </c>
    </row>
    <row r="5" spans="1:8">
      <c r="A5" s="76">
        <f t="shared" si="0"/>
        <v>4</v>
      </c>
      <c r="B5" s="77" t="s">
        <v>80</v>
      </c>
      <c r="C5" s="78">
        <v>9</v>
      </c>
      <c r="D5" s="79">
        <v>202</v>
      </c>
      <c r="E5" s="80"/>
      <c r="F5" s="81"/>
      <c r="G5" s="81"/>
      <c r="H5" s="82">
        <v>1</v>
      </c>
    </row>
    <row r="6" spans="1:8">
      <c r="A6" s="76">
        <f t="shared" si="0"/>
        <v>5</v>
      </c>
      <c r="B6" s="77" t="s">
        <v>80</v>
      </c>
      <c r="C6" s="78">
        <v>10</v>
      </c>
      <c r="D6" s="79">
        <v>228.5</v>
      </c>
      <c r="E6" s="80"/>
      <c r="F6" s="81"/>
      <c r="G6" s="81"/>
      <c r="H6" s="82">
        <v>1</v>
      </c>
    </row>
    <row r="7" spans="1:8">
      <c r="A7" s="76">
        <f t="shared" si="0"/>
        <v>6</v>
      </c>
      <c r="B7" s="77" t="s">
        <v>80</v>
      </c>
      <c r="C7" s="78">
        <v>11</v>
      </c>
      <c r="D7" s="79">
        <v>248.5</v>
      </c>
      <c r="E7" s="80"/>
      <c r="F7" s="81"/>
      <c r="G7" s="81"/>
      <c r="H7" s="82">
        <v>1</v>
      </c>
    </row>
    <row r="8" spans="1:8">
      <c r="A8" s="76">
        <f t="shared" si="0"/>
        <v>7</v>
      </c>
      <c r="B8" s="77" t="s">
        <v>80</v>
      </c>
      <c r="C8" s="78">
        <v>12</v>
      </c>
      <c r="D8" s="79">
        <v>288.5</v>
      </c>
      <c r="E8" s="80"/>
      <c r="F8" s="81"/>
      <c r="G8" s="81"/>
      <c r="H8" s="82">
        <v>1</v>
      </c>
    </row>
    <row r="9" spans="1:8">
      <c r="A9" s="76">
        <f t="shared" si="0"/>
        <v>8</v>
      </c>
      <c r="B9" s="77" t="s">
        <v>80</v>
      </c>
      <c r="C9" s="78">
        <v>13</v>
      </c>
      <c r="D9" s="79">
        <v>309</v>
      </c>
      <c r="E9" s="80"/>
      <c r="F9" s="81"/>
      <c r="G9" s="81"/>
      <c r="H9" s="82">
        <v>1</v>
      </c>
    </row>
    <row r="10" spans="1:8">
      <c r="A10" s="76">
        <f t="shared" si="0"/>
        <v>9</v>
      </c>
      <c r="B10" s="77" t="s">
        <v>80</v>
      </c>
      <c r="C10" s="78">
        <v>14</v>
      </c>
      <c r="D10" s="79">
        <v>323</v>
      </c>
      <c r="E10" s="80"/>
      <c r="F10" s="81"/>
      <c r="G10" s="81"/>
      <c r="H10" s="82">
        <v>1</v>
      </c>
    </row>
    <row r="11" spans="1:8">
      <c r="A11" s="76">
        <f t="shared" si="0"/>
        <v>10</v>
      </c>
      <c r="B11" s="77" t="s">
        <v>80</v>
      </c>
      <c r="C11" s="78">
        <v>21</v>
      </c>
      <c r="D11" s="79">
        <v>415</v>
      </c>
      <c r="E11" s="80"/>
      <c r="F11" s="81"/>
      <c r="G11" s="81"/>
      <c r="H11" s="82">
        <v>1</v>
      </c>
    </row>
    <row r="12" spans="1:8">
      <c r="A12" s="76">
        <f t="shared" si="0"/>
        <v>11</v>
      </c>
      <c r="B12" s="77" t="s">
        <v>80</v>
      </c>
      <c r="C12" s="78">
        <v>28</v>
      </c>
      <c r="D12" s="79">
        <v>496</v>
      </c>
      <c r="E12" s="80"/>
      <c r="F12" s="81"/>
      <c r="G12" s="81"/>
      <c r="H12" s="82">
        <v>1</v>
      </c>
    </row>
    <row r="13" spans="1:8">
      <c r="A13" s="76">
        <f t="shared" si="0"/>
        <v>12</v>
      </c>
      <c r="B13" s="77" t="s">
        <v>80</v>
      </c>
      <c r="C13" s="78">
        <v>35</v>
      </c>
      <c r="D13" s="79">
        <v>518</v>
      </c>
      <c r="E13" s="80"/>
      <c r="F13" s="81"/>
      <c r="G13" s="81"/>
      <c r="H13" s="82">
        <v>1</v>
      </c>
    </row>
    <row r="14" spans="1:8">
      <c r="A14" s="76">
        <f t="shared" si="0"/>
        <v>13</v>
      </c>
      <c r="B14" s="77" t="s">
        <v>80</v>
      </c>
      <c r="C14" s="78">
        <v>42</v>
      </c>
      <c r="D14" s="79">
        <v>559</v>
      </c>
      <c r="E14" s="80"/>
      <c r="F14" s="81"/>
      <c r="G14" s="81"/>
      <c r="H14" s="82">
        <v>1</v>
      </c>
    </row>
    <row r="15" spans="1:8">
      <c r="A15" s="76">
        <f t="shared" si="0"/>
        <v>14</v>
      </c>
      <c r="B15" s="77" t="s">
        <v>80</v>
      </c>
      <c r="C15" s="78">
        <v>49</v>
      </c>
      <c r="D15" s="79">
        <v>562.5</v>
      </c>
      <c r="E15" s="80"/>
      <c r="F15" s="81"/>
      <c r="G15" s="81"/>
      <c r="H15" s="82">
        <v>1</v>
      </c>
    </row>
    <row r="16" spans="1:8">
      <c r="A16" s="76">
        <f t="shared" si="0"/>
        <v>15</v>
      </c>
      <c r="B16" s="77" t="s">
        <v>80</v>
      </c>
      <c r="C16" s="78">
        <v>56</v>
      </c>
      <c r="D16" s="79">
        <v>586</v>
      </c>
      <c r="E16" s="80"/>
      <c r="F16" s="81"/>
      <c r="G16" s="81"/>
      <c r="H16" s="82">
        <v>1</v>
      </c>
    </row>
    <row r="17" spans="1:8">
      <c r="A17" s="76">
        <f t="shared" si="0"/>
        <v>16</v>
      </c>
      <c r="B17" s="77" t="s">
        <v>80</v>
      </c>
      <c r="C17" s="78">
        <v>63</v>
      </c>
      <c r="D17" s="79">
        <v>619.5</v>
      </c>
      <c r="E17" s="80"/>
      <c r="F17" s="81"/>
      <c r="G17" s="81"/>
      <c r="H17" s="82">
        <v>1</v>
      </c>
    </row>
    <row r="18" spans="1:8">
      <c r="A18" s="76">
        <f t="shared" si="0"/>
        <v>17</v>
      </c>
      <c r="B18" s="77" t="s">
        <v>80</v>
      </c>
      <c r="C18" s="78">
        <v>70</v>
      </c>
      <c r="D18" s="79">
        <v>623.5</v>
      </c>
      <c r="E18" s="80"/>
      <c r="F18" s="81"/>
      <c r="G18" s="81"/>
      <c r="H18" s="82">
        <v>1</v>
      </c>
    </row>
    <row r="19" spans="1:8">
      <c r="A19" s="76">
        <f t="shared" si="0"/>
        <v>18</v>
      </c>
      <c r="B19" s="77" t="s">
        <v>80</v>
      </c>
      <c r="C19" s="78">
        <v>77</v>
      </c>
      <c r="D19" s="79">
        <v>648</v>
      </c>
      <c r="E19" s="80"/>
      <c r="F19" s="81"/>
      <c r="G19" s="81"/>
      <c r="H19" s="82">
        <v>1</v>
      </c>
    </row>
    <row r="20" spans="1:8">
      <c r="A20" s="76">
        <f t="shared" si="0"/>
        <v>19</v>
      </c>
      <c r="B20" s="77" t="s">
        <v>80</v>
      </c>
      <c r="C20" s="78">
        <v>84</v>
      </c>
      <c r="D20" s="79">
        <v>650</v>
      </c>
      <c r="E20" s="80"/>
      <c r="F20" s="81"/>
      <c r="G20" s="81"/>
      <c r="H20" s="82">
        <v>1</v>
      </c>
    </row>
    <row r="21" spans="1:8">
      <c r="A21" s="76">
        <f t="shared" si="0"/>
        <v>20</v>
      </c>
      <c r="B21" s="77" t="s">
        <v>80</v>
      </c>
      <c r="C21" s="78">
        <v>91</v>
      </c>
      <c r="D21" s="79">
        <v>662</v>
      </c>
      <c r="E21" s="80"/>
      <c r="F21" s="81"/>
      <c r="G21" s="81"/>
      <c r="H21" s="82">
        <v>1</v>
      </c>
    </row>
    <row r="22" spans="1:8">
      <c r="A22" s="76">
        <f t="shared" si="0"/>
        <v>21</v>
      </c>
      <c r="B22" s="77" t="s">
        <v>80</v>
      </c>
      <c r="C22" s="78">
        <v>98</v>
      </c>
      <c r="D22" s="79">
        <v>660</v>
      </c>
      <c r="E22" s="80"/>
      <c r="F22" s="81"/>
      <c r="G22" s="81"/>
      <c r="H22" s="82">
        <v>1</v>
      </c>
    </row>
    <row r="23" spans="1:8">
      <c r="A23" s="76">
        <f t="shared" si="0"/>
        <v>22</v>
      </c>
      <c r="B23" s="77" t="s">
        <v>80</v>
      </c>
      <c r="C23" s="78">
        <v>105</v>
      </c>
      <c r="D23" s="79">
        <v>665</v>
      </c>
      <c r="E23" s="80"/>
      <c r="F23" s="81"/>
      <c r="G23" s="81"/>
      <c r="H23" s="82">
        <v>1</v>
      </c>
    </row>
    <row r="24" spans="1:8">
      <c r="A24" s="76">
        <f t="shared" si="0"/>
        <v>23</v>
      </c>
      <c r="B24" s="77" t="s">
        <v>80</v>
      </c>
      <c r="C24" s="78">
        <v>112</v>
      </c>
      <c r="D24" s="79">
        <v>671.5</v>
      </c>
      <c r="E24" s="80"/>
      <c r="F24" s="81"/>
      <c r="G24" s="81"/>
      <c r="H24" s="82">
        <v>1</v>
      </c>
    </row>
    <row r="25" spans="1:8">
      <c r="A25" s="76">
        <f t="shared" si="0"/>
        <v>24</v>
      </c>
      <c r="B25" s="77" t="s">
        <v>80</v>
      </c>
      <c r="C25" s="78">
        <v>119</v>
      </c>
      <c r="D25" s="79">
        <v>656</v>
      </c>
      <c r="E25" s="80"/>
      <c r="F25" s="81"/>
      <c r="G25" s="81"/>
      <c r="H25" s="82">
        <v>1</v>
      </c>
    </row>
    <row r="26" spans="1:8">
      <c r="A26" s="76">
        <f t="shared" si="0"/>
        <v>25</v>
      </c>
      <c r="B26" s="77" t="s">
        <v>80</v>
      </c>
      <c r="C26" s="78">
        <v>126</v>
      </c>
      <c r="D26" s="79">
        <v>656.5</v>
      </c>
      <c r="E26" s="80"/>
      <c r="F26" s="81"/>
      <c r="G26" s="81"/>
      <c r="H26" s="82">
        <v>1</v>
      </c>
    </row>
    <row r="27" spans="1:8">
      <c r="A27" s="76">
        <f t="shared" si="0"/>
        <v>26</v>
      </c>
      <c r="B27" s="77" t="s">
        <v>80</v>
      </c>
      <c r="C27" s="78">
        <v>133</v>
      </c>
      <c r="D27" s="79">
        <v>638.5</v>
      </c>
      <c r="E27" s="80"/>
      <c r="F27" s="81"/>
      <c r="G27" s="81"/>
      <c r="H27" s="82">
        <v>1</v>
      </c>
    </row>
    <row r="28" spans="1:8">
      <c r="A28" s="76">
        <f t="shared" si="0"/>
        <v>27</v>
      </c>
      <c r="B28" s="77" t="s">
        <v>80</v>
      </c>
      <c r="C28" s="78">
        <v>140</v>
      </c>
      <c r="D28" s="79">
        <v>649</v>
      </c>
      <c r="E28" s="80"/>
      <c r="F28" s="81"/>
      <c r="G28" s="81"/>
      <c r="H28" s="82">
        <v>1</v>
      </c>
    </row>
    <row r="29" spans="1:8">
      <c r="A29" s="76">
        <f t="shared" si="0"/>
        <v>28</v>
      </c>
      <c r="B29" s="77" t="s">
        <v>80</v>
      </c>
      <c r="C29" s="78">
        <v>147</v>
      </c>
      <c r="D29" s="79">
        <v>636</v>
      </c>
      <c r="E29" s="80"/>
      <c r="F29" s="81"/>
      <c r="G29" s="81"/>
      <c r="H29" s="82">
        <v>1</v>
      </c>
    </row>
    <row r="30" spans="1:8">
      <c r="A30" s="76">
        <f t="shared" si="0"/>
        <v>29</v>
      </c>
      <c r="B30" s="77" t="s">
        <v>80</v>
      </c>
      <c r="C30" s="78">
        <v>154</v>
      </c>
      <c r="D30" s="79">
        <v>631.5</v>
      </c>
      <c r="E30" s="80"/>
      <c r="F30" s="81"/>
      <c r="G30" s="81"/>
      <c r="H30" s="82">
        <v>1</v>
      </c>
    </row>
    <row r="31" spans="1:8">
      <c r="A31" s="76">
        <f t="shared" si="0"/>
        <v>30</v>
      </c>
      <c r="B31" s="77" t="s">
        <v>80</v>
      </c>
      <c r="C31" s="78">
        <v>161</v>
      </c>
      <c r="D31" s="79">
        <v>640</v>
      </c>
      <c r="E31" s="80"/>
      <c r="F31" s="81"/>
      <c r="G31" s="81"/>
      <c r="H31" s="82">
        <v>1</v>
      </c>
    </row>
    <row r="32" spans="1:8">
      <c r="A32" s="76">
        <f t="shared" si="0"/>
        <v>31</v>
      </c>
      <c r="B32" s="77" t="s">
        <v>80</v>
      </c>
      <c r="C32" s="78">
        <v>168</v>
      </c>
      <c r="D32" s="79">
        <v>613.5</v>
      </c>
      <c r="E32" s="80"/>
      <c r="F32" s="81"/>
      <c r="G32" s="81"/>
      <c r="H32" s="82">
        <v>1</v>
      </c>
    </row>
    <row r="33" spans="1:8">
      <c r="A33" s="76">
        <f t="shared" si="0"/>
        <v>32</v>
      </c>
      <c r="B33" s="77" t="s">
        <v>80</v>
      </c>
      <c r="C33" s="78">
        <v>175</v>
      </c>
      <c r="D33" s="79">
        <v>620.5</v>
      </c>
      <c r="E33" s="80"/>
      <c r="F33" s="81"/>
      <c r="G33" s="81"/>
      <c r="H33" s="82">
        <v>1</v>
      </c>
    </row>
    <row r="34" spans="1:8">
      <c r="A34" s="76">
        <f t="shared" si="0"/>
        <v>33</v>
      </c>
      <c r="B34" s="77" t="s">
        <v>80</v>
      </c>
      <c r="C34" s="78">
        <v>182</v>
      </c>
      <c r="D34" s="79">
        <v>625.5</v>
      </c>
      <c r="E34" s="80"/>
      <c r="F34" s="81"/>
      <c r="G34" s="81"/>
      <c r="H34" s="82">
        <v>1</v>
      </c>
    </row>
    <row r="35" spans="1:8">
      <c r="A35" s="76">
        <f t="shared" si="0"/>
        <v>34</v>
      </c>
      <c r="B35" s="77" t="s">
        <v>80</v>
      </c>
      <c r="C35" s="78">
        <v>189</v>
      </c>
      <c r="D35" s="79">
        <v>622.5</v>
      </c>
      <c r="E35" s="80"/>
      <c r="F35" s="81"/>
      <c r="G35" s="81"/>
      <c r="H35" s="82">
        <v>1</v>
      </c>
    </row>
    <row r="36" spans="1:8">
      <c r="A36" s="76">
        <f t="shared" si="0"/>
        <v>35</v>
      </c>
      <c r="B36" s="77" t="s">
        <v>91</v>
      </c>
      <c r="C36" s="78">
        <v>0.1</v>
      </c>
      <c r="D36" s="79">
        <v>100</v>
      </c>
      <c r="E36" s="80"/>
      <c r="F36" s="81"/>
      <c r="G36" s="81"/>
      <c r="H36" s="82">
        <v>8</v>
      </c>
    </row>
    <row r="37" spans="1:8">
      <c r="A37" s="76">
        <f t="shared" si="0"/>
        <v>36</v>
      </c>
      <c r="B37" s="77" t="s">
        <v>91</v>
      </c>
      <c r="C37" s="78">
        <v>0.17</v>
      </c>
      <c r="D37" s="79">
        <v>140</v>
      </c>
      <c r="E37" s="80"/>
      <c r="F37" s="81"/>
      <c r="G37" s="81"/>
      <c r="H37" s="82">
        <v>8</v>
      </c>
    </row>
    <row r="38" spans="1:8">
      <c r="A38" s="76">
        <f t="shared" si="0"/>
        <v>37</v>
      </c>
      <c r="B38" s="77" t="s">
        <v>92</v>
      </c>
      <c r="C38" s="78">
        <v>0.28499999999999998</v>
      </c>
      <c r="D38" s="79">
        <v>145</v>
      </c>
      <c r="E38" s="80"/>
      <c r="F38" s="81"/>
      <c r="G38" s="81"/>
      <c r="H38" s="82">
        <v>8</v>
      </c>
    </row>
    <row r="39" spans="1:8">
      <c r="A39" s="76">
        <f t="shared" si="0"/>
        <v>38</v>
      </c>
      <c r="B39" s="77" t="s">
        <v>92</v>
      </c>
      <c r="C39" s="78">
        <v>0.51</v>
      </c>
      <c r="D39" s="79">
        <v>150</v>
      </c>
      <c r="E39" s="80"/>
      <c r="F39" s="81"/>
      <c r="G39" s="81"/>
      <c r="H39" s="82">
        <v>8</v>
      </c>
    </row>
    <row r="40" spans="1:8">
      <c r="A40" s="76">
        <f t="shared" si="0"/>
        <v>39</v>
      </c>
      <c r="B40" s="77" t="s">
        <v>92</v>
      </c>
      <c r="C40" s="78">
        <v>1</v>
      </c>
      <c r="D40" s="79">
        <v>160</v>
      </c>
      <c r="E40" s="80"/>
      <c r="F40" s="81"/>
      <c r="G40" s="81"/>
      <c r="H40" s="82">
        <v>8</v>
      </c>
    </row>
    <row r="41" spans="1:8">
      <c r="A41" s="76">
        <f t="shared" si="0"/>
        <v>40</v>
      </c>
      <c r="B41" s="77" t="s">
        <v>92</v>
      </c>
      <c r="C41" s="78">
        <v>2.1</v>
      </c>
      <c r="D41" s="79">
        <v>250</v>
      </c>
      <c r="E41" s="80"/>
      <c r="F41" s="81"/>
      <c r="G41" s="81"/>
      <c r="H41" s="82">
        <v>8</v>
      </c>
    </row>
    <row r="42" spans="1:8">
      <c r="A42" s="76">
        <f t="shared" si="0"/>
        <v>41</v>
      </c>
      <c r="B42" s="77" t="s">
        <v>92</v>
      </c>
      <c r="C42" s="78">
        <v>4.0999999999999996</v>
      </c>
      <c r="D42" s="79">
        <v>320</v>
      </c>
      <c r="E42" s="80"/>
      <c r="F42" s="81"/>
      <c r="G42" s="81"/>
      <c r="H42" s="82">
        <v>8</v>
      </c>
    </row>
    <row r="43" spans="1:8">
      <c r="A43" s="76">
        <f t="shared" si="0"/>
        <v>42</v>
      </c>
      <c r="B43" s="77" t="s">
        <v>92</v>
      </c>
      <c r="C43" s="78">
        <v>6.5</v>
      </c>
      <c r="D43" s="79">
        <v>400</v>
      </c>
      <c r="E43" s="80"/>
      <c r="F43" s="81"/>
      <c r="G43" s="81"/>
      <c r="H43" s="82">
        <v>8</v>
      </c>
    </row>
    <row r="44" spans="1:8">
      <c r="A44" s="76">
        <f t="shared" si="0"/>
        <v>43</v>
      </c>
      <c r="B44" s="77" t="s">
        <v>92</v>
      </c>
      <c r="C44" s="78">
        <v>10</v>
      </c>
      <c r="D44" s="79">
        <v>470</v>
      </c>
      <c r="E44" s="80"/>
      <c r="F44" s="81"/>
      <c r="G44" s="81"/>
      <c r="H44" s="82">
        <v>8</v>
      </c>
    </row>
    <row r="45" spans="1:8">
      <c r="A45" s="76">
        <f t="shared" si="0"/>
        <v>44</v>
      </c>
      <c r="B45" s="77" t="s">
        <v>92</v>
      </c>
      <c r="C45" s="78">
        <v>16</v>
      </c>
      <c r="D45" s="79">
        <v>540</v>
      </c>
      <c r="E45" s="80"/>
      <c r="F45" s="81"/>
      <c r="G45" s="81"/>
      <c r="H45" s="82">
        <v>8</v>
      </c>
    </row>
    <row r="46" spans="1:8">
      <c r="A46" s="76">
        <f t="shared" si="0"/>
        <v>45</v>
      </c>
      <c r="B46" s="77" t="s">
        <v>92</v>
      </c>
      <c r="C46" s="78">
        <v>20</v>
      </c>
      <c r="D46" s="79">
        <v>690</v>
      </c>
      <c r="E46" s="80"/>
      <c r="F46" s="81"/>
      <c r="G46" s="81"/>
      <c r="H46" s="82">
        <v>8</v>
      </c>
    </row>
    <row r="47" spans="1:8">
      <c r="A47" s="76">
        <f t="shared" si="0"/>
        <v>46</v>
      </c>
      <c r="B47" s="77" t="s">
        <v>92</v>
      </c>
      <c r="C47" s="78">
        <v>38</v>
      </c>
      <c r="D47" s="79">
        <v>750</v>
      </c>
      <c r="E47" s="80"/>
      <c r="F47" s="81"/>
      <c r="G47" s="81"/>
      <c r="H47" s="82">
        <v>8</v>
      </c>
    </row>
    <row r="48" spans="1:8">
      <c r="A48" s="76">
        <f t="shared" si="0"/>
        <v>47</v>
      </c>
      <c r="B48" s="77" t="s">
        <v>92</v>
      </c>
      <c r="C48" s="78">
        <v>60</v>
      </c>
      <c r="D48" s="79">
        <v>900</v>
      </c>
      <c r="E48" s="80"/>
      <c r="F48" s="81"/>
      <c r="G48" s="81"/>
      <c r="H48" s="82">
        <v>8</v>
      </c>
    </row>
    <row r="49" spans="1:8">
      <c r="A49" s="76">
        <f t="shared" si="0"/>
        <v>48</v>
      </c>
      <c r="B49" s="77" t="s">
        <v>92</v>
      </c>
      <c r="C49" s="78">
        <v>70</v>
      </c>
      <c r="D49" s="79">
        <v>880</v>
      </c>
      <c r="E49" s="80"/>
      <c r="F49" s="81"/>
      <c r="G49" s="81"/>
      <c r="H49" s="82">
        <v>8</v>
      </c>
    </row>
    <row r="50" spans="1:8">
      <c r="A50" s="76">
        <f t="shared" si="0"/>
        <v>49</v>
      </c>
      <c r="B50" s="77" t="s">
        <v>92</v>
      </c>
      <c r="C50" s="78">
        <v>90</v>
      </c>
      <c r="D50" s="79">
        <v>1000</v>
      </c>
      <c r="E50" s="80"/>
      <c r="F50" s="81"/>
      <c r="G50" s="81"/>
      <c r="H50" s="82">
        <v>8</v>
      </c>
    </row>
    <row r="51" spans="1:8">
      <c r="A51" s="76">
        <f t="shared" si="0"/>
        <v>50</v>
      </c>
      <c r="B51" s="77" t="s">
        <v>92</v>
      </c>
      <c r="C51" s="78">
        <v>110</v>
      </c>
      <c r="D51" s="79">
        <v>1040</v>
      </c>
      <c r="E51" s="80"/>
      <c r="F51" s="81"/>
      <c r="G51" s="81"/>
      <c r="H51" s="82">
        <v>8</v>
      </c>
    </row>
    <row r="52" spans="1:8">
      <c r="A52" s="76">
        <f t="shared" si="0"/>
        <v>51</v>
      </c>
      <c r="B52" s="77" t="s">
        <v>92</v>
      </c>
      <c r="C52" s="78">
        <v>170</v>
      </c>
      <c r="D52" s="79">
        <v>1050</v>
      </c>
      <c r="E52" s="80"/>
      <c r="F52" s="81"/>
      <c r="G52" s="81"/>
      <c r="H52" s="82">
        <v>8</v>
      </c>
    </row>
    <row r="53" spans="1:8">
      <c r="A53" s="76">
        <f t="shared" si="0"/>
        <v>52</v>
      </c>
      <c r="B53" s="77" t="s">
        <v>93</v>
      </c>
      <c r="C53" s="78">
        <v>0.10199999999999999</v>
      </c>
      <c r="D53" s="79">
        <v>50</v>
      </c>
      <c r="E53" s="80"/>
      <c r="F53" s="81"/>
      <c r="G53" s="81"/>
      <c r="H53" s="82">
        <v>8</v>
      </c>
    </row>
    <row r="54" spans="1:8">
      <c r="A54" s="76">
        <f t="shared" si="0"/>
        <v>53</v>
      </c>
      <c r="B54" s="77" t="s">
        <v>93</v>
      </c>
      <c r="C54" s="78">
        <v>0.17499999999999999</v>
      </c>
      <c r="D54" s="79">
        <v>60</v>
      </c>
      <c r="E54" s="80"/>
      <c r="F54" s="81"/>
      <c r="G54" s="81"/>
      <c r="H54" s="82">
        <v>8</v>
      </c>
    </row>
    <row r="55" spans="1:8">
      <c r="A55" s="76">
        <f t="shared" si="0"/>
        <v>54</v>
      </c>
      <c r="B55" s="77" t="s">
        <v>94</v>
      </c>
      <c r="C55" s="78">
        <v>0.26</v>
      </c>
      <c r="D55" s="79">
        <v>70</v>
      </c>
      <c r="E55" s="80"/>
      <c r="F55" s="81"/>
      <c r="G55" s="81"/>
      <c r="H55" s="82">
        <v>8</v>
      </c>
    </row>
    <row r="56" spans="1:8">
      <c r="A56" s="76">
        <f t="shared" si="0"/>
        <v>55</v>
      </c>
      <c r="B56" s="77" t="s">
        <v>94</v>
      </c>
      <c r="C56" s="78">
        <v>0.4</v>
      </c>
      <c r="D56" s="79">
        <v>80</v>
      </c>
      <c r="E56" s="80"/>
      <c r="F56" s="81"/>
      <c r="G56" s="81"/>
      <c r="H56" s="82">
        <v>8</v>
      </c>
    </row>
    <row r="57" spans="1:8">
      <c r="A57" s="76">
        <f t="shared" si="0"/>
        <v>56</v>
      </c>
      <c r="B57" s="77" t="s">
        <v>94</v>
      </c>
      <c r="C57" s="78">
        <v>0.7</v>
      </c>
      <c r="D57" s="79">
        <v>80</v>
      </c>
      <c r="E57" s="80"/>
      <c r="F57" s="81"/>
      <c r="G57" s="81"/>
      <c r="H57" s="82">
        <v>8</v>
      </c>
    </row>
    <row r="58" spans="1:8">
      <c r="A58" s="76">
        <f t="shared" si="0"/>
        <v>57</v>
      </c>
      <c r="B58" s="77" t="s">
        <v>94</v>
      </c>
      <c r="C58" s="78">
        <v>1</v>
      </c>
      <c r="D58" s="79">
        <v>120</v>
      </c>
      <c r="E58" s="80"/>
      <c r="F58" s="81"/>
      <c r="G58" s="81"/>
      <c r="H58" s="82">
        <v>8</v>
      </c>
    </row>
    <row r="59" spans="1:8">
      <c r="A59" s="76">
        <f t="shared" si="0"/>
        <v>58</v>
      </c>
      <c r="B59" s="77" t="s">
        <v>94</v>
      </c>
      <c r="C59" s="78">
        <v>2</v>
      </c>
      <c r="D59" s="79">
        <v>170</v>
      </c>
      <c r="E59" s="80"/>
      <c r="F59" s="81"/>
      <c r="G59" s="81"/>
      <c r="H59" s="82">
        <v>8</v>
      </c>
    </row>
    <row r="60" spans="1:8">
      <c r="A60" s="76">
        <f t="shared" si="0"/>
        <v>59</v>
      </c>
      <c r="B60" s="77" t="s">
        <v>94</v>
      </c>
      <c r="C60" s="78">
        <v>2.2999999999999998</v>
      </c>
      <c r="D60" s="79">
        <v>200</v>
      </c>
      <c r="E60" s="80"/>
      <c r="F60" s="81"/>
      <c r="G60" s="81"/>
      <c r="H60" s="82">
        <v>8</v>
      </c>
    </row>
    <row r="61" spans="1:8">
      <c r="A61" s="76">
        <f t="shared" si="0"/>
        <v>60</v>
      </c>
      <c r="B61" s="77" t="s">
        <v>94</v>
      </c>
      <c r="C61" s="78">
        <v>4.0999999999999996</v>
      </c>
      <c r="D61" s="79">
        <v>270</v>
      </c>
      <c r="E61" s="80"/>
      <c r="F61" s="81"/>
      <c r="G61" s="81"/>
      <c r="H61" s="82">
        <v>8</v>
      </c>
    </row>
    <row r="62" spans="1:8">
      <c r="A62" s="76">
        <f t="shared" si="0"/>
        <v>61</v>
      </c>
      <c r="B62" s="77" t="s">
        <v>94</v>
      </c>
      <c r="C62" s="78">
        <v>6</v>
      </c>
      <c r="D62" s="79">
        <v>340</v>
      </c>
      <c r="E62" s="80"/>
      <c r="F62" s="81"/>
      <c r="G62" s="81"/>
      <c r="H62" s="82">
        <v>8</v>
      </c>
    </row>
    <row r="63" spans="1:8">
      <c r="A63" s="76">
        <f t="shared" si="0"/>
        <v>62</v>
      </c>
      <c r="B63" s="77" t="s">
        <v>94</v>
      </c>
      <c r="C63" s="78">
        <v>10</v>
      </c>
      <c r="D63" s="79">
        <v>430</v>
      </c>
      <c r="E63" s="80"/>
      <c r="F63" s="81"/>
      <c r="G63" s="81"/>
      <c r="H63" s="82">
        <v>8</v>
      </c>
    </row>
    <row r="64" spans="1:8">
      <c r="A64" s="76">
        <f t="shared" si="0"/>
        <v>63</v>
      </c>
      <c r="B64" s="77" t="s">
        <v>94</v>
      </c>
      <c r="C64" s="78">
        <v>19</v>
      </c>
      <c r="D64" s="79">
        <v>600</v>
      </c>
      <c r="E64" s="80"/>
      <c r="F64" s="81"/>
      <c r="G64" s="81"/>
      <c r="H64" s="82">
        <v>8</v>
      </c>
    </row>
    <row r="65" spans="1:8">
      <c r="A65" s="76">
        <f t="shared" si="0"/>
        <v>64</v>
      </c>
      <c r="B65" s="77" t="s">
        <v>94</v>
      </c>
      <c r="C65" s="78">
        <v>31</v>
      </c>
      <c r="D65" s="79">
        <v>720</v>
      </c>
      <c r="E65" s="80"/>
      <c r="F65" s="81"/>
      <c r="G65" s="81"/>
      <c r="H65" s="82">
        <v>8</v>
      </c>
    </row>
    <row r="66" spans="1:8">
      <c r="A66" s="76">
        <f t="shared" si="0"/>
        <v>65</v>
      </c>
      <c r="B66" s="77" t="s">
        <v>94</v>
      </c>
      <c r="C66" s="78">
        <v>50</v>
      </c>
      <c r="D66" s="79">
        <v>800</v>
      </c>
      <c r="E66" s="80"/>
      <c r="F66" s="81"/>
      <c r="G66" s="81"/>
      <c r="H66" s="82">
        <v>8</v>
      </c>
    </row>
    <row r="67" spans="1:8">
      <c r="A67" s="76">
        <f t="shared" si="0"/>
        <v>66</v>
      </c>
      <c r="B67" s="77" t="s">
        <v>94</v>
      </c>
      <c r="C67" s="78">
        <v>100</v>
      </c>
      <c r="D67" s="79">
        <v>970</v>
      </c>
      <c r="E67" s="80"/>
      <c r="F67" s="81"/>
      <c r="G67" s="81"/>
      <c r="H67" s="82">
        <v>8</v>
      </c>
    </row>
    <row r="68" spans="1:8">
      <c r="A68" s="76">
        <f t="shared" ref="A68" si="1">A67+1</f>
        <v>67</v>
      </c>
      <c r="B68" s="77" t="s">
        <v>94</v>
      </c>
      <c r="C68" s="78">
        <v>130</v>
      </c>
      <c r="D68" s="79">
        <v>1000</v>
      </c>
      <c r="E68" s="80"/>
      <c r="F68" s="81"/>
      <c r="G68" s="81"/>
      <c r="H68" s="82">
        <v>8</v>
      </c>
    </row>
  </sheetData>
  <phoneticPr fontId="3" type="noConversion"/>
  <conditionalFormatting sqref="C1">
    <cfRule type="cellIs" dxfId="1" priority="2" operator="lessThan">
      <formula>0</formula>
    </cfRule>
  </conditionalFormatting>
  <conditionalFormatting sqref="C2:C6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defaultRowHeight="16.5"/>
  <cols>
    <col min="2" max="2" width="22.125" customWidth="1"/>
    <col min="3" max="3" width="45.625" customWidth="1"/>
    <col min="4" max="4" width="40.125" customWidth="1"/>
  </cols>
  <sheetData>
    <row r="1" spans="1:5">
      <c r="A1" s="12" t="s">
        <v>34</v>
      </c>
      <c r="B1" s="12" t="s">
        <v>37</v>
      </c>
      <c r="C1" s="12" t="s">
        <v>45</v>
      </c>
      <c r="D1" s="12"/>
      <c r="E1" s="12" t="s">
        <v>44</v>
      </c>
    </row>
    <row r="2" spans="1:5" ht="15.75" customHeight="1">
      <c r="A2" s="13">
        <v>1</v>
      </c>
      <c r="B2" s="14" t="s">
        <v>38</v>
      </c>
      <c r="C2" s="14" t="s">
        <v>39</v>
      </c>
      <c r="D2" s="14" t="s">
        <v>40</v>
      </c>
      <c r="E2" s="14">
        <v>1970</v>
      </c>
    </row>
    <row r="3" spans="1:5" ht="15.75" customHeight="1">
      <c r="A3" s="13">
        <f>A2+1</f>
        <v>2</v>
      </c>
      <c r="B3" s="14" t="s">
        <v>41</v>
      </c>
      <c r="C3" s="14" t="s">
        <v>42</v>
      </c>
      <c r="D3" s="14" t="s">
        <v>43</v>
      </c>
      <c r="E3" s="14">
        <v>1975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</vt:lpstr>
      <vt:lpstr>Data</vt:lpstr>
      <vt:lpstr>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KKMAN</dc:creator>
  <cp:lastModifiedBy>KKMAN</cp:lastModifiedBy>
  <dcterms:created xsi:type="dcterms:W3CDTF">2020-03-14T04:03:36Z</dcterms:created>
  <dcterms:modified xsi:type="dcterms:W3CDTF">2020-03-26T12:54:01Z</dcterms:modified>
</cp:coreProperties>
</file>