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MAN\Downloads\"/>
    </mc:Choice>
  </mc:AlternateContent>
  <bookViews>
    <workbookView xWindow="0" yWindow="0" windowWidth="28800" windowHeight="13695"/>
  </bookViews>
  <sheets>
    <sheet name="Info" sheetId="1" r:id="rId1"/>
    <sheet name="Data" sheetId="2" r:id="rId2"/>
    <sheet name="Ref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4" i="1"/>
  <c r="A3" i="3" l="1"/>
</calcChain>
</file>

<file path=xl/sharedStrings.xml><?xml version="1.0" encoding="utf-8"?>
<sst xmlns="http://schemas.openxmlformats.org/spreadsheetml/2006/main" count="152" uniqueCount="90">
  <si>
    <t>File</t>
  </si>
  <si>
    <t>type</t>
  </si>
  <si>
    <t>c</t>
  </si>
  <si>
    <t>cem</t>
  </si>
  <si>
    <t>SiO2</t>
  </si>
  <si>
    <t>FlyAsh</t>
  </si>
  <si>
    <t>Slag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</si>
  <si>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c28</t>
    </r>
  </si>
  <si>
    <t>Geometry</t>
  </si>
  <si>
    <t>RH_test</t>
  </si>
  <si>
    <t>timescale</t>
  </si>
  <si>
    <t>cem_prov</t>
  </si>
  <si>
    <t>agg</t>
  </si>
  <si>
    <t>agg_fine</t>
  </si>
  <si>
    <t>agg_description</t>
  </si>
  <si>
    <t>agg_course</t>
  </si>
  <si>
    <t>Else</t>
  </si>
  <si>
    <r>
      <t>f</t>
    </r>
    <r>
      <rPr>
        <b/>
        <vertAlign val="subscript"/>
        <sz val="11"/>
        <color theme="1"/>
        <rFont val="新細明體"/>
        <family val="2"/>
        <scheme val="minor"/>
      </rPr>
      <t>ct0</t>
    </r>
  </si>
  <si>
    <t>r</t>
  </si>
  <si>
    <t>b</t>
  </si>
  <si>
    <t>h</t>
  </si>
  <si>
    <t>H0</t>
  </si>
  <si>
    <t>Tcur</t>
  </si>
  <si>
    <t>T</t>
  </si>
  <si>
    <t>Heat</t>
  </si>
  <si>
    <t>Note</t>
  </si>
  <si>
    <t>Cem_type</t>
  </si>
  <si>
    <t>Curing</t>
  </si>
  <si>
    <t>Shape_factor</t>
  </si>
  <si>
    <t>agg_type</t>
  </si>
  <si>
    <t>ID</t>
  </si>
  <si>
    <t>dt</t>
  </si>
  <si>
    <t>ELIM</t>
  </si>
  <si>
    <t>Author</t>
    <phoneticPr fontId="3" type="noConversion"/>
  </si>
  <si>
    <t>高健章、林正直</t>
    <phoneticPr fontId="10" type="noConversion"/>
  </si>
  <si>
    <t>混凝土受均佈壓力及均變分佈壓力之初期潛變</t>
    <phoneticPr fontId="10" type="noConversion"/>
  </si>
  <si>
    <t>材料科學，第二卷，第三期</t>
    <phoneticPr fontId="10" type="noConversion"/>
  </si>
  <si>
    <r>
      <t>孫志誠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高健章</t>
    </r>
    <phoneticPr fontId="10" type="noConversion"/>
  </si>
  <si>
    <t>養護環境對混凝土潛變之影響</t>
    <phoneticPr fontId="10" type="noConversion"/>
  </si>
  <si>
    <t>碩士論文，國立台灣大學土木工程學研究所</t>
    <phoneticPr fontId="10" type="noConversion"/>
  </si>
  <si>
    <t>year</t>
  </si>
  <si>
    <t>Name of trial or paper</t>
    <phoneticPr fontId="3" type="noConversion"/>
  </si>
  <si>
    <t>Author</t>
  </si>
  <si>
    <t>Region</t>
  </si>
  <si>
    <t>Year</t>
  </si>
  <si>
    <t>Ref</t>
  </si>
  <si>
    <t>wc</t>
    <phoneticPr fontId="4" type="noConversion"/>
  </si>
  <si>
    <t>ac</t>
    <phoneticPr fontId="4" type="noConversion"/>
  </si>
  <si>
    <t>Filler</t>
    <phoneticPr fontId="4" type="noConversion"/>
  </si>
  <si>
    <t>VA_kg</t>
    <phoneticPr fontId="4" type="noConversion"/>
  </si>
  <si>
    <t>VA_l</t>
    <phoneticPr fontId="4" type="noConversion"/>
  </si>
  <si>
    <t>Accel_kg</t>
    <phoneticPr fontId="4" type="noConversion"/>
  </si>
  <si>
    <t>Accel_l</t>
    <phoneticPr fontId="4" type="noConversion"/>
  </si>
  <si>
    <t>WR_kg</t>
    <phoneticPr fontId="4" type="noConversion"/>
  </si>
  <si>
    <t>WR_l</t>
    <phoneticPr fontId="4" type="noConversion"/>
  </si>
  <si>
    <t>Re_kg</t>
    <phoneticPr fontId="4" type="noConversion"/>
  </si>
  <si>
    <t>Re_l</t>
    <phoneticPr fontId="4" type="noConversion"/>
  </si>
  <si>
    <t>Super_kg</t>
    <phoneticPr fontId="4" type="noConversion"/>
  </si>
  <si>
    <t>Super_l</t>
    <phoneticPr fontId="4" type="noConversion"/>
  </si>
  <si>
    <t>AEA_kg</t>
    <phoneticPr fontId="4" type="noConversion"/>
  </si>
  <si>
    <t>AEA_l</t>
    <phoneticPr fontId="4" type="noConversion"/>
  </si>
  <si>
    <r>
      <t>E</t>
    </r>
    <r>
      <rPr>
        <b/>
        <vertAlign val="subscript"/>
        <sz val="11"/>
        <color theme="1"/>
        <rFont val="新細明體"/>
        <family val="2"/>
        <scheme val="minor"/>
      </rPr>
      <t>28</t>
    </r>
  </si>
  <si>
    <t>VS</t>
    <phoneticPr fontId="4" type="noConversion"/>
  </si>
  <si>
    <t>t0</t>
    <phoneticPr fontId="4" type="noConversion"/>
  </si>
  <si>
    <t>Shape</t>
  </si>
  <si>
    <t>Unknown Chem</t>
  </si>
  <si>
    <t>Uncertain Chem</t>
  </si>
  <si>
    <t>fine_agg</t>
    <phoneticPr fontId="4" type="noConversion"/>
  </si>
  <si>
    <t>coarse_agg</t>
    <phoneticPr fontId="4" type="noConversion"/>
  </si>
  <si>
    <t>fine_origin</t>
    <phoneticPr fontId="4" type="noConversion"/>
  </si>
  <si>
    <t>coarse_origin</t>
    <phoneticPr fontId="4" type="noConversion"/>
  </si>
  <si>
    <t>Fly_type</t>
    <phoneticPr fontId="4" type="noConversion"/>
  </si>
  <si>
    <t>Slag_type</t>
    <phoneticPr fontId="4" type="noConversion"/>
  </si>
  <si>
    <t>fine_specific</t>
    <phoneticPr fontId="4" type="noConversion"/>
  </si>
  <si>
    <t>coarse_specific</t>
    <phoneticPr fontId="4" type="noConversion"/>
  </si>
  <si>
    <t>water</t>
    <phoneticPr fontId="4" type="noConversion"/>
  </si>
  <si>
    <t>shrinkage strain</t>
  </si>
  <si>
    <t>s_103_01</t>
    <phoneticPr fontId="4" type="noConversion"/>
  </si>
  <si>
    <t>TW</t>
    <phoneticPr fontId="4" type="noConversion"/>
  </si>
  <si>
    <r>
      <t>a</t>
    </r>
    <r>
      <rPr>
        <sz val="11"/>
        <color theme="1"/>
        <rFont val="新細明體"/>
        <family val="2"/>
        <scheme val="minor"/>
      </rPr>
      <t>uto</t>
    </r>
    <phoneticPr fontId="4" type="noConversion"/>
  </si>
  <si>
    <t>R</t>
    <phoneticPr fontId="4" type="noConversion"/>
  </si>
  <si>
    <t>type I</t>
    <phoneticPr fontId="4" type="noConversion"/>
  </si>
  <si>
    <t>C100X200</t>
    <phoneticPr fontId="4" type="noConversion"/>
  </si>
  <si>
    <t>none</t>
    <phoneticPr fontId="4" type="noConversion"/>
  </si>
  <si>
    <t>s_103_02</t>
    <phoneticPr fontId="4" type="noConversion"/>
  </si>
  <si>
    <t>s_103_03</t>
    <phoneticPr fontId="4" type="noConversion"/>
  </si>
  <si>
    <t>s_103_01</t>
    <phoneticPr fontId="4" type="noConversion"/>
  </si>
  <si>
    <t>103</t>
    <phoneticPr fontId="4" type="noConversion"/>
  </si>
  <si>
    <t>103</t>
    <phoneticPr fontId="4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</si>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</sst>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.00_);_(* \(#,##0.00\);_(* &quot;-&quot;??_);_(@_)"/>
  </numFmts>
  <fonts count="20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29"/>
      <scheme val="minor"/>
    </font>
    <font>
      <b/>
      <vertAlign val="subscript"/>
      <sz val="11"/>
      <color theme="1"/>
      <name val="新細明體"/>
      <family val="2"/>
      <scheme val="minor"/>
    </font>
    <font>
      <b/>
      <sz val="11"/>
      <name val="新細明體"/>
      <family val="2"/>
      <scheme val="minor"/>
    </font>
    <font>
      <sz val="11"/>
      <name val="新細明體"/>
      <family val="2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0"/>
      <name val="MS Sans Serif"/>
      <family val="2"/>
    </font>
    <font>
      <sz val="11"/>
      <color rgb="FF000000"/>
      <name val="新細明體"/>
      <family val="2"/>
      <scheme val="minor"/>
    </font>
    <font>
      <sz val="10"/>
      <color rgb="FF000000"/>
      <name val="新細明體"/>
      <family val="2"/>
      <scheme val="minor"/>
    </font>
    <font>
      <i/>
      <sz val="10"/>
      <color rgb="FF000000"/>
      <name val="新細明體"/>
      <family val="2"/>
      <scheme val="minor"/>
    </font>
    <font>
      <i/>
      <sz val="11"/>
      <color theme="1"/>
      <name val="新細明體"/>
      <family val="2"/>
      <scheme val="minor"/>
    </font>
    <font>
      <sz val="10"/>
      <name val="新細明體"/>
      <family val="2"/>
      <scheme val="minor"/>
    </font>
    <font>
      <b/>
      <sz val="10"/>
      <name val="新細明體"/>
      <family val="2"/>
      <scheme val="minor"/>
    </font>
    <font>
      <b/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>
      <alignment vertical="center"/>
    </xf>
    <xf numFmtId="0" fontId="1" fillId="0" borderId="0"/>
    <xf numFmtId="176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/>
    </xf>
    <xf numFmtId="0" fontId="2" fillId="0" borderId="3" xfId="3" applyNumberFormat="1" applyFont="1" applyFill="1" applyBorder="1" applyAlignment="1">
      <alignment horizontal="left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176" fontId="2" fillId="0" borderId="3" xfId="2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13" fillId="0" borderId="0" xfId="5" applyFont="1" applyFill="1" applyBorder="1" applyAlignment="1" applyProtection="1">
      <alignment horizontal="center" vertical="center" wrapText="1"/>
    </xf>
    <xf numFmtId="0" fontId="1" fillId="0" borderId="5" xfId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2" fontId="14" fillId="0" borderId="0" xfId="5" applyNumberFormat="1" applyFont="1" applyFill="1" applyBorder="1" applyAlignment="1" applyProtection="1">
      <alignment horizontal="center" vertical="center" wrapText="1"/>
    </xf>
    <xf numFmtId="0" fontId="14" fillId="0" borderId="6" xfId="5" applyFont="1" applyFill="1" applyBorder="1" applyAlignment="1" applyProtection="1">
      <alignment horizontal="center" vertical="center" wrapText="1"/>
    </xf>
    <xf numFmtId="0" fontId="14" fillId="0" borderId="0" xfId="5" applyFont="1" applyFill="1" applyBorder="1" applyAlignment="1" applyProtection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 applyProtection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center" vertical="center" wrapText="1"/>
    </xf>
    <xf numFmtId="1" fontId="1" fillId="0" borderId="0" xfId="1" applyNumberForma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4" fillId="0" borderId="9" xfId="5" applyFont="1" applyFill="1" applyBorder="1" applyAlignment="1" applyProtection="1">
      <alignment horizontal="center" vertical="center" wrapText="1"/>
    </xf>
    <xf numFmtId="0" fontId="14" fillId="0" borderId="9" xfId="5" applyFont="1" applyFill="1" applyBorder="1" applyAlignment="1" applyProtection="1">
      <alignment horizontal="right" vertical="center" wrapText="1"/>
    </xf>
    <xf numFmtId="0" fontId="16" fillId="0" borderId="0" xfId="1" applyFont="1" applyFill="1" applyBorder="1" applyAlignment="1">
      <alignment horizontal="center"/>
    </xf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horizontal="right"/>
    </xf>
    <xf numFmtId="0" fontId="8" fillId="0" borderId="0" xfId="5" applyFont="1" applyFill="1" applyBorder="1"/>
    <xf numFmtId="0" fontId="8" fillId="0" borderId="0" xfId="5" applyFont="1" applyFill="1" applyBorder="1" applyAlignment="1">
      <alignment horizontal="left"/>
    </xf>
    <xf numFmtId="2" fontId="8" fillId="0" borderId="0" xfId="5" applyNumberFormat="1" applyFont="1" applyFill="1" applyBorder="1"/>
    <xf numFmtId="0" fontId="18" fillId="0" borderId="0" xfId="5" applyFont="1" applyFill="1" applyAlignment="1">
      <alignment horizontal="center"/>
    </xf>
    <xf numFmtId="0" fontId="17" fillId="0" borderId="0" xfId="5" applyFont="1" applyFill="1"/>
    <xf numFmtId="0" fontId="7" fillId="0" borderId="0" xfId="5" applyFont="1" applyFill="1" applyAlignment="1">
      <alignment horizontal="center"/>
    </xf>
    <xf numFmtId="2" fontId="7" fillId="0" borderId="0" xfId="5" applyNumberFormat="1" applyFont="1" applyFill="1" applyAlignment="1">
      <alignment horizontal="center"/>
    </xf>
    <xf numFmtId="1" fontId="7" fillId="0" borderId="0" xfId="5" applyNumberFormat="1" applyFont="1" applyFill="1" applyAlignment="1">
      <alignment horizontal="center"/>
    </xf>
    <xf numFmtId="0" fontId="17" fillId="0" borderId="0" xfId="5" applyFont="1" applyFill="1" applyAlignment="1">
      <alignment horizontal="center"/>
    </xf>
    <xf numFmtId="0" fontId="13" fillId="0" borderId="5" xfId="5" applyFont="1" applyFill="1" applyBorder="1" applyAlignment="1" applyProtection="1">
      <alignment horizontal="center" vertical="center" wrapText="1"/>
    </xf>
    <xf numFmtId="0" fontId="13" fillId="0" borderId="10" xfId="5" applyFont="1" applyFill="1" applyBorder="1" applyAlignment="1" applyProtection="1">
      <alignment horizontal="left" vertical="center" wrapText="1"/>
    </xf>
    <xf numFmtId="39" fontId="14" fillId="0" borderId="6" xfId="5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ill="1" applyBorder="1" applyAlignment="1">
      <alignment horizontal="center"/>
    </xf>
    <xf numFmtId="1" fontId="14" fillId="0" borderId="11" xfId="5" applyNumberFormat="1" applyFont="1" applyFill="1" applyBorder="1" applyAlignment="1" applyProtection="1">
      <alignment horizontal="center" vertical="center" wrapText="1"/>
    </xf>
    <xf numFmtId="0" fontId="13" fillId="0" borderId="10" xfId="5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9" fontId="14" fillId="0" borderId="12" xfId="5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0" fillId="0" borderId="0" xfId="0" applyFill="1" applyAlignment="1"/>
    <xf numFmtId="1" fontId="1" fillId="0" borderId="0" xfId="1" applyNumberFormat="1" applyFont="1" applyFill="1"/>
    <xf numFmtId="0" fontId="19" fillId="0" borderId="0" xfId="5" applyFont="1" applyFill="1" applyAlignment="1">
      <alignment horizontal="center"/>
    </xf>
    <xf numFmtId="0" fontId="17" fillId="0" borderId="0" xfId="5" applyFont="1" applyFill="1" applyAlignment="1">
      <alignment horizontal="right"/>
    </xf>
    <xf numFmtId="0" fontId="1" fillId="0" borderId="0" xfId="1" applyNumberFormat="1" applyFill="1"/>
  </cellXfs>
  <cellStyles count="8">
    <cellStyle name="Comma 2 2" xfId="2"/>
    <cellStyle name="Normal 10 11" xfId="1"/>
    <cellStyle name="Normal 10 2" xfId="5"/>
    <cellStyle name="Normal 10 3 2 2 2 2 2 2 3" xfId="6"/>
    <cellStyle name="Normal 13 2 2 2 2 2 2 3" xfId="7"/>
    <cellStyle name="Normal 3" xfId="4"/>
    <cellStyle name="Normal 9" xfId="3"/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"/>
  <sheetViews>
    <sheetView tabSelected="1" topLeftCell="AV1" workbookViewId="0">
      <selection activeCell="BF4" sqref="BF4"/>
    </sheetView>
  </sheetViews>
  <sheetFormatPr defaultRowHeight="16.5"/>
  <cols>
    <col min="1" max="1" width="11" customWidth="1"/>
    <col min="60" max="60" width="12.75" customWidth="1"/>
  </cols>
  <sheetData>
    <row r="1" spans="1:82" s="10" customFormat="1" ht="18.75">
      <c r="A1" s="15" t="s">
        <v>30</v>
      </c>
      <c r="B1" s="5" t="s">
        <v>0</v>
      </c>
      <c r="C1" s="16" t="s">
        <v>42</v>
      </c>
      <c r="D1" s="17" t="s">
        <v>43</v>
      </c>
      <c r="E1" s="17" t="s">
        <v>44</v>
      </c>
      <c r="F1" s="18" t="s">
        <v>45</v>
      </c>
      <c r="G1" s="19" t="s">
        <v>10</v>
      </c>
      <c r="H1" s="20" t="s">
        <v>1</v>
      </c>
      <c r="I1" s="21" t="s">
        <v>46</v>
      </c>
      <c r="J1" s="17" t="s">
        <v>47</v>
      </c>
      <c r="K1" s="17" t="s">
        <v>2</v>
      </c>
      <c r="L1" s="3" t="s">
        <v>3</v>
      </c>
      <c r="M1" s="6" t="s">
        <v>11</v>
      </c>
      <c r="N1" s="6" t="s">
        <v>12</v>
      </c>
      <c r="O1" s="6" t="s">
        <v>13</v>
      </c>
      <c r="P1" s="7" t="s">
        <v>14</v>
      </c>
      <c r="Q1" s="8" t="s">
        <v>15</v>
      </c>
      <c r="R1" s="22" t="s">
        <v>4</v>
      </c>
      <c r="S1" s="17" t="s">
        <v>5</v>
      </c>
      <c r="T1" s="17" t="s">
        <v>6</v>
      </c>
      <c r="U1" s="7" t="s">
        <v>48</v>
      </c>
      <c r="V1" s="7" t="s">
        <v>49</v>
      </c>
      <c r="W1" s="7" t="s">
        <v>50</v>
      </c>
      <c r="X1" s="15" t="s">
        <v>51</v>
      </c>
      <c r="Y1" s="15" t="s">
        <v>52</v>
      </c>
      <c r="Z1" s="23" t="s">
        <v>53</v>
      </c>
      <c r="AA1" s="7" t="s">
        <v>54</v>
      </c>
      <c r="AB1" s="7" t="s">
        <v>55</v>
      </c>
      <c r="AC1" s="7" t="s">
        <v>56</v>
      </c>
      <c r="AD1" s="7" t="s">
        <v>57</v>
      </c>
      <c r="AE1" s="7" t="s">
        <v>58</v>
      </c>
      <c r="AF1" s="7" t="s">
        <v>59</v>
      </c>
      <c r="AG1" s="7" t="s">
        <v>60</v>
      </c>
      <c r="AH1" s="5" t="s">
        <v>16</v>
      </c>
      <c r="AI1" s="24" t="s">
        <v>7</v>
      </c>
      <c r="AJ1" s="4" t="s">
        <v>17</v>
      </c>
      <c r="AK1" s="9" t="s">
        <v>61</v>
      </c>
      <c r="AL1" s="17" t="s">
        <v>8</v>
      </c>
      <c r="AM1" s="25" t="s">
        <v>18</v>
      </c>
      <c r="AN1" s="25" t="s">
        <v>19</v>
      </c>
      <c r="AO1" s="25" t="s">
        <v>20</v>
      </c>
      <c r="AP1" s="25" t="s">
        <v>62</v>
      </c>
      <c r="AQ1" s="22" t="s">
        <v>21</v>
      </c>
      <c r="AR1" s="17" t="s">
        <v>63</v>
      </c>
      <c r="AS1" s="17" t="s">
        <v>22</v>
      </c>
      <c r="AT1" s="17" t="s">
        <v>23</v>
      </c>
      <c r="AU1" s="17" t="s">
        <v>24</v>
      </c>
      <c r="AV1" s="5" t="s">
        <v>9</v>
      </c>
      <c r="AW1" s="15" t="s">
        <v>64</v>
      </c>
      <c r="AX1" s="15" t="s">
        <v>65</v>
      </c>
      <c r="AY1" s="15" t="s">
        <v>66</v>
      </c>
      <c r="AZ1" s="5" t="s">
        <v>25</v>
      </c>
      <c r="BA1" s="1" t="s">
        <v>26</v>
      </c>
      <c r="BB1" s="1" t="s">
        <v>27</v>
      </c>
      <c r="BC1" s="1" t="s">
        <v>28</v>
      </c>
      <c r="BD1" s="1" t="s">
        <v>29</v>
      </c>
      <c r="BE1" s="26" t="s">
        <v>67</v>
      </c>
      <c r="BF1" s="27" t="s">
        <v>68</v>
      </c>
      <c r="BG1" s="1" t="s">
        <v>69</v>
      </c>
      <c r="BH1" s="1" t="s">
        <v>70</v>
      </c>
      <c r="BI1" s="1" t="s">
        <v>71</v>
      </c>
      <c r="BJ1" s="1" t="s">
        <v>72</v>
      </c>
      <c r="BK1" s="1" t="s">
        <v>73</v>
      </c>
      <c r="BL1" s="1" t="s">
        <v>74</v>
      </c>
      <c r="BM1" s="1" t="s">
        <v>75</v>
      </c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82" s="62" customFormat="1" ht="15" customHeight="1">
      <c r="A2" s="2">
        <v>1</v>
      </c>
      <c r="B2" s="54" t="s">
        <v>77</v>
      </c>
      <c r="C2" s="55" t="s">
        <v>89</v>
      </c>
      <c r="D2" s="39" t="s">
        <v>78</v>
      </c>
      <c r="E2" s="39">
        <v>2011</v>
      </c>
      <c r="F2" s="29">
        <v>103</v>
      </c>
      <c r="G2" s="11"/>
      <c r="H2" s="30" t="s">
        <v>79</v>
      </c>
      <c r="I2" s="56">
        <v>0.37</v>
      </c>
      <c r="J2" s="31">
        <v>3.42</v>
      </c>
      <c r="K2" s="33">
        <v>500</v>
      </c>
      <c r="L2" s="32" t="s">
        <v>80</v>
      </c>
      <c r="M2" s="33" t="s">
        <v>81</v>
      </c>
      <c r="N2" s="28"/>
      <c r="O2" s="28"/>
      <c r="P2" s="28"/>
      <c r="Q2" s="54"/>
      <c r="R2" s="34">
        <v>0</v>
      </c>
      <c r="S2" s="41">
        <v>0</v>
      </c>
      <c r="T2" s="41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3">
        <v>0</v>
      </c>
      <c r="AA2" s="34">
        <v>0</v>
      </c>
      <c r="AB2" s="34">
        <v>0</v>
      </c>
      <c r="AC2" s="34">
        <v>0</v>
      </c>
      <c r="AD2" s="34">
        <v>1.7</v>
      </c>
      <c r="AE2" s="34">
        <v>0</v>
      </c>
      <c r="AF2" s="34">
        <v>0</v>
      </c>
      <c r="AG2" s="34">
        <v>0</v>
      </c>
      <c r="AH2" s="35"/>
      <c r="AI2" s="32">
        <v>43</v>
      </c>
      <c r="AJ2" s="33"/>
      <c r="AK2" s="36">
        <v>27830</v>
      </c>
      <c r="AL2" s="34" t="s">
        <v>82</v>
      </c>
      <c r="AM2" s="57">
        <v>50</v>
      </c>
      <c r="AN2" s="38"/>
      <c r="AO2" s="38">
        <v>200</v>
      </c>
      <c r="AP2" s="58">
        <v>20</v>
      </c>
      <c r="AQ2" s="59">
        <v>0</v>
      </c>
      <c r="AR2" s="39">
        <v>1</v>
      </c>
      <c r="AS2" s="39">
        <v>23</v>
      </c>
      <c r="AT2" s="39">
        <v>23</v>
      </c>
      <c r="AU2" s="60" t="s">
        <v>83</v>
      </c>
      <c r="AV2" s="61">
        <v>1</v>
      </c>
      <c r="AW2" s="42"/>
      <c r="AX2" s="43"/>
      <c r="AY2" s="43"/>
      <c r="AZ2" s="42"/>
      <c r="BA2" s="42">
        <v>1</v>
      </c>
      <c r="BB2" s="42">
        <v>3</v>
      </c>
      <c r="BC2" s="40">
        <v>2</v>
      </c>
      <c r="BD2" s="40">
        <v>0</v>
      </c>
      <c r="BE2" s="44">
        <v>100</v>
      </c>
      <c r="BF2" s="44">
        <v>100</v>
      </c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</row>
    <row r="3" spans="1:82" s="62" customFormat="1" ht="15" customHeight="1">
      <c r="A3" s="2">
        <v>2</v>
      </c>
      <c r="B3" s="54" t="s">
        <v>84</v>
      </c>
      <c r="C3" s="55" t="s">
        <v>89</v>
      </c>
      <c r="D3" s="39" t="s">
        <v>78</v>
      </c>
      <c r="E3" s="39">
        <v>2012</v>
      </c>
      <c r="F3" s="29">
        <v>103</v>
      </c>
      <c r="G3" s="11"/>
      <c r="H3" s="30" t="s">
        <v>79</v>
      </c>
      <c r="I3" s="56">
        <v>0.34</v>
      </c>
      <c r="J3" s="31">
        <v>3.89</v>
      </c>
      <c r="K3" s="33">
        <v>263</v>
      </c>
      <c r="L3" s="32" t="s">
        <v>80</v>
      </c>
      <c r="M3" s="33" t="s">
        <v>81</v>
      </c>
      <c r="N3" s="28"/>
      <c r="O3" s="28"/>
      <c r="P3" s="28"/>
      <c r="Q3" s="54"/>
      <c r="R3" s="34">
        <v>0</v>
      </c>
      <c r="S3" s="34">
        <v>20.2</v>
      </c>
      <c r="T3" s="34">
        <v>22.3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3">
        <v>0</v>
      </c>
      <c r="AA3" s="34">
        <v>0</v>
      </c>
      <c r="AB3" s="34">
        <v>0</v>
      </c>
      <c r="AC3" s="34">
        <v>0</v>
      </c>
      <c r="AD3" s="34">
        <v>2.8</v>
      </c>
      <c r="AE3" s="34">
        <v>0</v>
      </c>
      <c r="AF3" s="34">
        <v>0</v>
      </c>
      <c r="AG3" s="34">
        <v>0</v>
      </c>
      <c r="AH3" s="35"/>
      <c r="AI3" s="32">
        <v>41</v>
      </c>
      <c r="AJ3" s="33"/>
      <c r="AK3" s="36">
        <v>25140</v>
      </c>
      <c r="AL3" s="34" t="s">
        <v>82</v>
      </c>
      <c r="AM3" s="37">
        <v>50</v>
      </c>
      <c r="AN3" s="38"/>
      <c r="AO3" s="38">
        <v>200</v>
      </c>
      <c r="AP3" s="58">
        <v>20</v>
      </c>
      <c r="AQ3" s="59">
        <v>0</v>
      </c>
      <c r="AR3" s="39">
        <v>1</v>
      </c>
      <c r="AS3" s="39">
        <v>23</v>
      </c>
      <c r="AT3" s="39">
        <v>23</v>
      </c>
      <c r="AU3" s="60" t="s">
        <v>83</v>
      </c>
      <c r="AV3" s="61">
        <v>1</v>
      </c>
      <c r="AW3" s="42"/>
      <c r="AX3" s="43"/>
      <c r="AY3" s="43"/>
      <c r="AZ3" s="42"/>
      <c r="BA3" s="42">
        <v>1</v>
      </c>
      <c r="BB3" s="42">
        <v>3</v>
      </c>
      <c r="BC3" s="40">
        <v>2</v>
      </c>
      <c r="BD3" s="40">
        <v>0</v>
      </c>
      <c r="BE3" s="44">
        <v>100</v>
      </c>
      <c r="BF3" s="44">
        <v>100</v>
      </c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</row>
    <row r="4" spans="1:82" s="62" customFormat="1" ht="15" customHeight="1">
      <c r="A4" s="2">
        <f t="shared" ref="A4" si="0">A3+1</f>
        <v>3</v>
      </c>
      <c r="B4" s="54" t="s">
        <v>85</v>
      </c>
      <c r="C4" s="55" t="s">
        <v>89</v>
      </c>
      <c r="D4" s="39" t="s">
        <v>78</v>
      </c>
      <c r="E4" s="39">
        <v>2013</v>
      </c>
      <c r="F4" s="29">
        <v>103</v>
      </c>
      <c r="G4" s="11"/>
      <c r="H4" s="30" t="s">
        <v>79</v>
      </c>
      <c r="I4" s="56">
        <v>0.22</v>
      </c>
      <c r="J4" s="31">
        <v>2.04</v>
      </c>
      <c r="K4" s="33">
        <v>665</v>
      </c>
      <c r="L4" s="32" t="s">
        <v>80</v>
      </c>
      <c r="M4" s="33" t="s">
        <v>81</v>
      </c>
      <c r="N4" s="28"/>
      <c r="O4" s="28"/>
      <c r="P4" s="28"/>
      <c r="Q4" s="54"/>
      <c r="R4" s="34">
        <v>10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3">
        <v>0</v>
      </c>
      <c r="AA4" s="34">
        <v>0</v>
      </c>
      <c r="AB4" s="34">
        <v>0</v>
      </c>
      <c r="AC4" s="34">
        <v>0</v>
      </c>
      <c r="AD4" s="34">
        <v>7.4</v>
      </c>
      <c r="AE4" s="34">
        <v>0</v>
      </c>
      <c r="AF4" s="34">
        <v>0</v>
      </c>
      <c r="AG4" s="34">
        <v>0</v>
      </c>
      <c r="AH4" s="35"/>
      <c r="AI4" s="32">
        <v>72</v>
      </c>
      <c r="AJ4" s="33"/>
      <c r="AK4" s="36">
        <v>36720</v>
      </c>
      <c r="AL4" s="34" t="s">
        <v>82</v>
      </c>
      <c r="AM4" s="37">
        <v>50</v>
      </c>
      <c r="AN4" s="38"/>
      <c r="AO4" s="38">
        <v>200</v>
      </c>
      <c r="AP4" s="58">
        <v>20</v>
      </c>
      <c r="AQ4" s="59">
        <v>0</v>
      </c>
      <c r="AR4" s="39">
        <v>1</v>
      </c>
      <c r="AS4" s="39">
        <v>23</v>
      </c>
      <c r="AT4" s="39">
        <v>23</v>
      </c>
      <c r="AU4" s="60" t="s">
        <v>83</v>
      </c>
      <c r="AV4" s="61">
        <v>1</v>
      </c>
      <c r="AW4" s="42"/>
      <c r="AX4" s="43"/>
      <c r="AY4" s="43"/>
      <c r="AZ4" s="42"/>
      <c r="BA4" s="42">
        <v>1</v>
      </c>
      <c r="BB4" s="42">
        <v>3</v>
      </c>
      <c r="BC4" s="40">
        <v>2</v>
      </c>
      <c r="BD4" s="40">
        <v>0</v>
      </c>
      <c r="BE4" s="44">
        <v>100</v>
      </c>
      <c r="BF4" s="44">
        <v>100</v>
      </c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A2" sqref="A2"/>
    </sheetView>
  </sheetViews>
  <sheetFormatPr defaultRowHeight="16.5"/>
  <sheetData>
    <row r="1" spans="1:12">
      <c r="A1" s="50" t="s">
        <v>30</v>
      </c>
      <c r="B1" s="50" t="s">
        <v>0</v>
      </c>
      <c r="C1" s="51" t="s">
        <v>31</v>
      </c>
      <c r="D1" s="52" t="s">
        <v>76</v>
      </c>
      <c r="E1" s="53"/>
      <c r="F1" s="48" t="s">
        <v>32</v>
      </c>
      <c r="G1" s="48"/>
      <c r="H1" s="53"/>
    </row>
    <row r="2" spans="1:12" s="42" customFormat="1">
      <c r="A2" s="45">
        <v>1</v>
      </c>
      <c r="B2" s="46" t="s">
        <v>86</v>
      </c>
      <c r="C2" s="63">
        <v>4</v>
      </c>
      <c r="D2" s="64">
        <v>160</v>
      </c>
      <c r="E2" s="49"/>
      <c r="F2" s="48"/>
      <c r="G2" s="65"/>
      <c r="H2" s="66" t="s">
        <v>87</v>
      </c>
      <c r="I2" s="65"/>
      <c r="J2" s="47"/>
      <c r="L2" s="63"/>
    </row>
    <row r="3" spans="1:12" s="42" customFormat="1">
      <c r="A3" s="45">
        <v>2</v>
      </c>
      <c r="B3" s="46" t="s">
        <v>77</v>
      </c>
      <c r="C3" s="63">
        <v>7</v>
      </c>
      <c r="D3" s="64">
        <v>202</v>
      </c>
      <c r="E3" s="49"/>
      <c r="F3" s="48"/>
      <c r="G3" s="65"/>
      <c r="H3" s="66" t="s">
        <v>88</v>
      </c>
      <c r="I3" s="65"/>
      <c r="J3" s="47"/>
      <c r="L3" s="63"/>
    </row>
    <row r="4" spans="1:12" s="42" customFormat="1">
      <c r="A4" s="45">
        <f t="shared" ref="A4:A25" si="0">A3+1</f>
        <v>3</v>
      </c>
      <c r="B4" s="46" t="s">
        <v>77</v>
      </c>
      <c r="C4" s="63">
        <v>14</v>
      </c>
      <c r="D4" s="64">
        <v>270</v>
      </c>
      <c r="E4" s="49"/>
      <c r="F4" s="48"/>
      <c r="G4" s="65"/>
      <c r="H4" s="66" t="s">
        <v>88</v>
      </c>
      <c r="I4" s="65"/>
      <c r="J4" s="47"/>
      <c r="L4" s="63"/>
    </row>
    <row r="5" spans="1:12" s="42" customFormat="1">
      <c r="A5" s="45">
        <f t="shared" si="0"/>
        <v>4</v>
      </c>
      <c r="B5" s="46" t="s">
        <v>77</v>
      </c>
      <c r="C5" s="63">
        <v>21</v>
      </c>
      <c r="D5" s="64">
        <v>298</v>
      </c>
      <c r="E5" s="49"/>
      <c r="F5" s="48"/>
      <c r="G5" s="65"/>
      <c r="H5" s="66" t="s">
        <v>88</v>
      </c>
      <c r="I5" s="65"/>
      <c r="J5" s="47"/>
      <c r="L5" s="63"/>
    </row>
    <row r="6" spans="1:12" s="42" customFormat="1">
      <c r="A6" s="45">
        <f t="shared" si="0"/>
        <v>5</v>
      </c>
      <c r="B6" s="46" t="s">
        <v>77</v>
      </c>
      <c r="C6" s="63">
        <v>28</v>
      </c>
      <c r="D6" s="64">
        <v>330</v>
      </c>
      <c r="E6" s="49"/>
      <c r="F6" s="48"/>
      <c r="G6" s="65"/>
      <c r="H6" s="66" t="s">
        <v>88</v>
      </c>
      <c r="I6" s="65"/>
      <c r="J6" s="47"/>
      <c r="L6" s="63"/>
    </row>
    <row r="7" spans="1:12" s="42" customFormat="1">
      <c r="A7" s="45">
        <f t="shared" si="0"/>
        <v>6</v>
      </c>
      <c r="B7" s="46" t="s">
        <v>77</v>
      </c>
      <c r="C7" s="63">
        <v>56</v>
      </c>
      <c r="D7" s="64">
        <v>373</v>
      </c>
      <c r="E7" s="49"/>
      <c r="F7" s="48"/>
      <c r="G7" s="65"/>
      <c r="H7" s="66" t="s">
        <v>88</v>
      </c>
      <c r="I7" s="65"/>
      <c r="J7" s="47"/>
      <c r="L7" s="63"/>
    </row>
    <row r="8" spans="1:12" s="42" customFormat="1">
      <c r="A8" s="45">
        <f t="shared" si="0"/>
        <v>7</v>
      </c>
      <c r="B8" s="46" t="s">
        <v>77</v>
      </c>
      <c r="C8" s="63">
        <v>91</v>
      </c>
      <c r="D8" s="64">
        <v>395</v>
      </c>
      <c r="E8" s="49"/>
      <c r="F8" s="48"/>
      <c r="G8" s="65"/>
      <c r="H8" s="66" t="s">
        <v>88</v>
      </c>
      <c r="I8" s="65"/>
      <c r="J8" s="47"/>
      <c r="L8" s="63"/>
    </row>
    <row r="9" spans="1:12" s="42" customFormat="1">
      <c r="A9" s="45">
        <f t="shared" si="0"/>
        <v>8</v>
      </c>
      <c r="B9" s="46" t="s">
        <v>77</v>
      </c>
      <c r="C9" s="63">
        <v>120</v>
      </c>
      <c r="D9" s="64">
        <v>422</v>
      </c>
      <c r="E9" s="49"/>
      <c r="F9" s="48"/>
      <c r="G9" s="65"/>
      <c r="H9" s="66" t="s">
        <v>88</v>
      </c>
      <c r="I9" s="65"/>
      <c r="J9" s="47"/>
      <c r="L9" s="63"/>
    </row>
    <row r="10" spans="1:12" s="42" customFormat="1">
      <c r="A10" s="45">
        <f t="shared" si="0"/>
        <v>9</v>
      </c>
      <c r="B10" s="46" t="s">
        <v>84</v>
      </c>
      <c r="C10" s="63">
        <v>4</v>
      </c>
      <c r="D10" s="67">
        <v>100</v>
      </c>
      <c r="E10" s="49"/>
      <c r="F10" s="48"/>
      <c r="G10" s="65"/>
      <c r="H10" s="66" t="s">
        <v>88</v>
      </c>
      <c r="I10" s="65"/>
      <c r="J10" s="47"/>
      <c r="L10" s="63"/>
    </row>
    <row r="11" spans="1:12" s="42" customFormat="1">
      <c r="A11" s="45">
        <f t="shared" si="0"/>
        <v>10</v>
      </c>
      <c r="B11" s="46" t="s">
        <v>84</v>
      </c>
      <c r="C11" s="63">
        <v>7</v>
      </c>
      <c r="D11" s="67">
        <v>123</v>
      </c>
      <c r="E11" s="49"/>
      <c r="F11" s="48"/>
      <c r="G11" s="65"/>
      <c r="H11" s="66" t="s">
        <v>88</v>
      </c>
      <c r="I11" s="65"/>
      <c r="J11" s="47"/>
      <c r="L11" s="63"/>
    </row>
    <row r="12" spans="1:12" s="42" customFormat="1">
      <c r="A12" s="45">
        <f t="shared" si="0"/>
        <v>11</v>
      </c>
      <c r="B12" s="46" t="s">
        <v>84</v>
      </c>
      <c r="C12" s="63">
        <v>14</v>
      </c>
      <c r="D12" s="67">
        <v>138</v>
      </c>
      <c r="E12" s="49"/>
      <c r="F12" s="48"/>
      <c r="G12" s="65"/>
      <c r="H12" s="66" t="s">
        <v>88</v>
      </c>
      <c r="I12" s="65"/>
      <c r="J12" s="47"/>
      <c r="L12" s="63"/>
    </row>
    <row r="13" spans="1:12" s="42" customFormat="1">
      <c r="A13" s="45">
        <f t="shared" si="0"/>
        <v>12</v>
      </c>
      <c r="B13" s="46" t="s">
        <v>84</v>
      </c>
      <c r="C13" s="63">
        <v>21</v>
      </c>
      <c r="D13" s="67">
        <v>141</v>
      </c>
      <c r="E13" s="49"/>
      <c r="F13" s="48"/>
      <c r="G13" s="65"/>
      <c r="H13" s="66" t="s">
        <v>88</v>
      </c>
      <c r="I13" s="65"/>
      <c r="J13" s="47"/>
      <c r="L13" s="63"/>
    </row>
    <row r="14" spans="1:12" s="42" customFormat="1">
      <c r="A14" s="45">
        <f t="shared" si="0"/>
        <v>13</v>
      </c>
      <c r="B14" s="46" t="s">
        <v>84</v>
      </c>
      <c r="C14" s="63">
        <v>28</v>
      </c>
      <c r="D14" s="67">
        <v>173</v>
      </c>
      <c r="E14" s="49"/>
      <c r="F14" s="48"/>
      <c r="G14" s="65"/>
      <c r="H14" s="66" t="s">
        <v>88</v>
      </c>
      <c r="I14" s="65"/>
      <c r="J14" s="47"/>
      <c r="L14" s="63"/>
    </row>
    <row r="15" spans="1:12" s="42" customFormat="1">
      <c r="A15" s="45">
        <f t="shared" si="0"/>
        <v>14</v>
      </c>
      <c r="B15" s="46" t="s">
        <v>84</v>
      </c>
      <c r="C15" s="63">
        <v>56</v>
      </c>
      <c r="D15" s="67">
        <v>212</v>
      </c>
      <c r="E15" s="49"/>
      <c r="F15" s="48"/>
      <c r="G15" s="65"/>
      <c r="H15" s="66" t="s">
        <v>88</v>
      </c>
      <c r="I15" s="65"/>
      <c r="J15" s="47"/>
      <c r="L15" s="63"/>
    </row>
    <row r="16" spans="1:12" s="42" customFormat="1">
      <c r="A16" s="45">
        <f t="shared" si="0"/>
        <v>15</v>
      </c>
      <c r="B16" s="46" t="s">
        <v>84</v>
      </c>
      <c r="C16" s="63">
        <v>91</v>
      </c>
      <c r="D16" s="67">
        <v>279</v>
      </c>
      <c r="E16" s="49"/>
      <c r="F16" s="48"/>
      <c r="G16" s="65"/>
      <c r="H16" s="66" t="s">
        <v>88</v>
      </c>
      <c r="I16" s="65"/>
      <c r="J16" s="47"/>
      <c r="L16" s="63"/>
    </row>
    <row r="17" spans="1:12" s="42" customFormat="1">
      <c r="A17" s="45">
        <f t="shared" si="0"/>
        <v>16</v>
      </c>
      <c r="B17" s="46" t="s">
        <v>84</v>
      </c>
      <c r="C17" s="63">
        <v>120</v>
      </c>
      <c r="D17" s="67">
        <v>300</v>
      </c>
      <c r="E17" s="49"/>
      <c r="F17" s="48"/>
      <c r="G17" s="65"/>
      <c r="H17" s="66" t="s">
        <v>88</v>
      </c>
      <c r="I17" s="65"/>
      <c r="J17" s="47"/>
      <c r="L17" s="63"/>
    </row>
    <row r="18" spans="1:12" s="42" customFormat="1">
      <c r="A18" s="45">
        <f t="shared" si="0"/>
        <v>17</v>
      </c>
      <c r="B18" s="46" t="s">
        <v>85</v>
      </c>
      <c r="C18" s="63">
        <v>4</v>
      </c>
      <c r="D18" s="67">
        <v>170</v>
      </c>
      <c r="E18" s="49"/>
      <c r="F18" s="48"/>
      <c r="G18" s="65"/>
      <c r="H18" s="66" t="s">
        <v>88</v>
      </c>
      <c r="I18" s="65"/>
      <c r="J18" s="47"/>
      <c r="L18" s="63"/>
    </row>
    <row r="19" spans="1:12" s="42" customFormat="1">
      <c r="A19" s="45">
        <f t="shared" si="0"/>
        <v>18</v>
      </c>
      <c r="B19" s="46" t="s">
        <v>85</v>
      </c>
      <c r="C19" s="63">
        <v>7</v>
      </c>
      <c r="D19" s="67">
        <v>215</v>
      </c>
      <c r="E19" s="49"/>
      <c r="F19" s="48"/>
      <c r="G19" s="65"/>
      <c r="H19" s="66" t="s">
        <v>88</v>
      </c>
      <c r="I19" s="65"/>
      <c r="J19" s="47"/>
      <c r="L19" s="63"/>
    </row>
    <row r="20" spans="1:12" s="42" customFormat="1">
      <c r="A20" s="45">
        <f t="shared" si="0"/>
        <v>19</v>
      </c>
      <c r="B20" s="46" t="s">
        <v>85</v>
      </c>
      <c r="C20" s="63">
        <v>14</v>
      </c>
      <c r="D20" s="67">
        <v>223</v>
      </c>
      <c r="E20" s="49"/>
      <c r="F20" s="48"/>
      <c r="G20" s="65"/>
      <c r="H20" s="66" t="s">
        <v>88</v>
      </c>
      <c r="I20" s="65"/>
      <c r="J20" s="47"/>
      <c r="L20" s="63"/>
    </row>
    <row r="21" spans="1:12" s="42" customFormat="1">
      <c r="A21" s="45">
        <f t="shared" si="0"/>
        <v>20</v>
      </c>
      <c r="B21" s="46" t="s">
        <v>85</v>
      </c>
      <c r="C21" s="63">
        <v>21</v>
      </c>
      <c r="D21" s="67">
        <v>238</v>
      </c>
      <c r="E21" s="49"/>
      <c r="F21" s="48"/>
      <c r="G21" s="65"/>
      <c r="H21" s="66" t="s">
        <v>88</v>
      </c>
      <c r="I21" s="65"/>
      <c r="J21" s="47"/>
      <c r="L21" s="63"/>
    </row>
    <row r="22" spans="1:12" s="42" customFormat="1">
      <c r="A22" s="45">
        <f t="shared" si="0"/>
        <v>21</v>
      </c>
      <c r="B22" s="46" t="s">
        <v>85</v>
      </c>
      <c r="C22" s="63">
        <v>28</v>
      </c>
      <c r="D22" s="67">
        <v>250</v>
      </c>
      <c r="E22" s="49"/>
      <c r="F22" s="48"/>
      <c r="G22" s="65"/>
      <c r="H22" s="66" t="s">
        <v>88</v>
      </c>
      <c r="I22" s="65"/>
      <c r="J22" s="47"/>
      <c r="L22" s="63"/>
    </row>
    <row r="23" spans="1:12" s="42" customFormat="1">
      <c r="A23" s="45">
        <f t="shared" si="0"/>
        <v>22</v>
      </c>
      <c r="B23" s="46" t="s">
        <v>85</v>
      </c>
      <c r="C23" s="63">
        <v>56</v>
      </c>
      <c r="D23" s="67">
        <v>309</v>
      </c>
      <c r="E23" s="49"/>
      <c r="F23" s="48"/>
      <c r="G23" s="65"/>
      <c r="H23" s="66" t="s">
        <v>88</v>
      </c>
      <c r="I23" s="65"/>
      <c r="J23" s="47"/>
      <c r="L23" s="63"/>
    </row>
    <row r="24" spans="1:12" s="42" customFormat="1">
      <c r="A24" s="45">
        <f t="shared" si="0"/>
        <v>23</v>
      </c>
      <c r="B24" s="46" t="s">
        <v>85</v>
      </c>
      <c r="C24" s="63">
        <v>91</v>
      </c>
      <c r="D24" s="67">
        <v>362</v>
      </c>
      <c r="E24" s="49"/>
      <c r="F24" s="48"/>
      <c r="G24" s="65"/>
      <c r="H24" s="66" t="s">
        <v>88</v>
      </c>
      <c r="I24" s="65"/>
      <c r="J24" s="47"/>
      <c r="L24" s="63"/>
    </row>
    <row r="25" spans="1:12" s="42" customFormat="1">
      <c r="A25" s="45">
        <f t="shared" si="0"/>
        <v>24</v>
      </c>
      <c r="B25" s="46" t="s">
        <v>85</v>
      </c>
      <c r="C25" s="63">
        <v>120</v>
      </c>
      <c r="D25" s="67">
        <v>388</v>
      </c>
      <c r="E25" s="49"/>
      <c r="F25" s="48"/>
      <c r="G25" s="65"/>
      <c r="H25" s="66" t="s">
        <v>88</v>
      </c>
      <c r="I25" s="65"/>
      <c r="J25" s="47"/>
      <c r="L25" s="63"/>
    </row>
  </sheetData>
  <phoneticPr fontId="3" type="noConversion"/>
  <conditionalFormatting sqref="C1">
    <cfRule type="cellIs" dxfId="1" priority="3" operator="lessThan">
      <formula>0</formula>
    </cfRule>
  </conditionalFormatting>
  <conditionalFormatting sqref="J2:J2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defaultRowHeight="16.5"/>
  <cols>
    <col min="2" max="2" width="22.125" customWidth="1"/>
    <col min="3" max="3" width="45.625" customWidth="1"/>
    <col min="4" max="4" width="40.125" customWidth="1"/>
  </cols>
  <sheetData>
    <row r="1" spans="1:5">
      <c r="A1" s="12" t="s">
        <v>30</v>
      </c>
      <c r="B1" s="12" t="s">
        <v>33</v>
      </c>
      <c r="C1" s="12" t="s">
        <v>41</v>
      </c>
      <c r="D1" s="12"/>
      <c r="E1" s="12" t="s">
        <v>40</v>
      </c>
    </row>
    <row r="2" spans="1:5" ht="15.75" customHeight="1">
      <c r="A2" s="13">
        <v>1</v>
      </c>
      <c r="B2" s="14" t="s">
        <v>34</v>
      </c>
      <c r="C2" s="14" t="s">
        <v>35</v>
      </c>
      <c r="D2" s="14" t="s">
        <v>36</v>
      </c>
      <c r="E2" s="14">
        <v>1970</v>
      </c>
    </row>
    <row r="3" spans="1:5" ht="15.75" customHeight="1">
      <c r="A3" s="13">
        <f>A2+1</f>
        <v>2</v>
      </c>
      <c r="B3" s="14" t="s">
        <v>37</v>
      </c>
      <c r="C3" s="14" t="s">
        <v>38</v>
      </c>
      <c r="D3" s="14" t="s">
        <v>39</v>
      </c>
      <c r="E3" s="14">
        <v>1975</v>
      </c>
    </row>
  </sheetData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</vt:lpstr>
      <vt:lpstr>Data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KKMAN</dc:creator>
  <cp:lastModifiedBy>KKMAN</cp:lastModifiedBy>
  <dcterms:created xsi:type="dcterms:W3CDTF">2020-03-14T04:03:36Z</dcterms:created>
  <dcterms:modified xsi:type="dcterms:W3CDTF">2020-03-27T13:59:19Z</dcterms:modified>
</cp:coreProperties>
</file>